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75" activeTab="2"/>
  </bookViews>
  <sheets>
    <sheet name="Sheet1" sheetId="1" r:id="rId1"/>
    <sheet name="პიროვნებები" sheetId="2" r:id="rId2"/>
    <sheet name="პიროვნებები (2)" sheetId="3" r:id="rId3"/>
  </sheets>
  <definedNames>
    <definedName name="_xlnm.Print_Area" localSheetId="2">'პიროვნებები (2)'!$A$1:$G$37</definedName>
  </definedNames>
  <calcPr fullCalcOnLoad="1"/>
</workbook>
</file>

<file path=xl/sharedStrings.xml><?xml version="1.0" encoding="utf-8"?>
<sst xmlns="http://schemas.openxmlformats.org/spreadsheetml/2006/main" count="160" uniqueCount="104">
  <si>
    <t>#</t>
  </si>
  <si>
    <t>პროგრამული კოდი</t>
  </si>
  <si>
    <t>პროგრამის დასახელება</t>
  </si>
  <si>
    <t>გახარჯული თანხა</t>
  </si>
  <si>
    <t>რესურსი</t>
  </si>
  <si>
    <t>რამდენი მოქალაქე დაკმაყოფილდა</t>
  </si>
  <si>
    <t xml:space="preserve">1. </t>
  </si>
  <si>
    <t>06 02 01</t>
  </si>
  <si>
    <t>მუნიციპალიტეტში მცხოვრები ოჯახების ფ/დ</t>
  </si>
  <si>
    <t>1. ლეიკემიით, ჰემოფილიით და ჰომოზიგოტური B თალასემიით დაავადებული ბენეფიციარები</t>
  </si>
  <si>
    <t>2. შ.შ.მ სტატუსის მქონე  ბენეფიციარები</t>
  </si>
  <si>
    <t>3.შ.შ.მ სტატუსის მქონე 18 წლამდე ასაკის ბავშვები</t>
  </si>
  <si>
    <t>4. მარტოხელა დედა (18 წლამდე ასაკის ბავშვები)</t>
  </si>
  <si>
    <t>5. მრავალშვილიანი ოჯახები (18 წლამდე 4 და მეტი შვილი</t>
  </si>
  <si>
    <t>6. ლაბორატორიულ დიაგნოსტიკური კვლევა</t>
  </si>
  <si>
    <t>7. რადიოაქტიური იოდით მკურნალობა</t>
  </si>
  <si>
    <t xml:space="preserve">8. ონკოლოგიური ავადმყოფების მკურნალობა  </t>
  </si>
  <si>
    <t>9. ოფთალმოლოგიური დაავადების მქონე პაციენტებისათვის ავასტინის ინექციის დაფინანსება</t>
  </si>
  <si>
    <t>10.განსაკუთრებულ შემთხვევებში ზესტ.მუნ.ტერ.რეგისტრირებულ და მცხოვრებ უკიდურესად გაჭირვებულ ოჯახებზე დახმარება</t>
  </si>
  <si>
    <t>06 02 02</t>
  </si>
  <si>
    <t>უფასო მედიკამენტებით უზრუნველყოფა (ეპილეფსია პარკინსონი)</t>
  </si>
  <si>
    <t>06 02 03</t>
  </si>
  <si>
    <t>თირკმლის უკმარისობით დაავადებულთა დახმარება</t>
  </si>
  <si>
    <t>06 02 04</t>
  </si>
  <si>
    <t>სიღარიბის ზღვარს ქვემოთ მყოფი მოქალაქეებისათვის "უფასო სადილი" თ უზრუნველყოფა</t>
  </si>
  <si>
    <t>06 02 05</t>
  </si>
  <si>
    <t>06 02 06</t>
  </si>
  <si>
    <t>სტიქიით დაზარალებული ოჯახების ფულადი დახმარება</t>
  </si>
  <si>
    <t>06 02 07</t>
  </si>
  <si>
    <t xml:space="preserve">სარიტუალო გარდაცვლილთა ოჯახების ფ/დ             </t>
  </si>
  <si>
    <t>06 02 08</t>
  </si>
  <si>
    <t>სადღესასწაულო დახმარება</t>
  </si>
  <si>
    <t>06 02 09</t>
  </si>
  <si>
    <t>მარჩენალდაკარგულების ფ/დ</t>
  </si>
  <si>
    <t>06 02 10</t>
  </si>
  <si>
    <t>ზესტაფონის მუნიციპალიტეტის ტერიტორიაზე მცხოვრები შეზღუდული შესაძლებლობის მხედველობით მკვეთრი და მნიშვნელოვანი სტატუსის მქონე ბენეფიციარებზე ყოველთვიური ფინანსური დახმარება</t>
  </si>
  <si>
    <t>06 02 11</t>
  </si>
  <si>
    <t>საქართველოს ტერიტორიული მთლიანობის ომის მონაწილეების და სხვა ქვეყნის ტერიტორიაზე ბრძოლის მონაწილეების ფ/დ</t>
  </si>
  <si>
    <t>06 02 12</t>
  </si>
  <si>
    <t>საცხოვრებლით უზრუნველყოფა</t>
  </si>
  <si>
    <t>06 02 13</t>
  </si>
  <si>
    <t>სოციალურად დაუცველი 70 წელს გადაცილებული მარტოხელა ბენეფიციარების დახმარება მატერიალური ფორმით</t>
  </si>
  <si>
    <t>06 02 14</t>
  </si>
  <si>
    <t>ფენილკეტონურიით დაავადებული ბავშვების ფ/დ</t>
  </si>
  <si>
    <t>06 02 15</t>
  </si>
  <si>
    <t>სამედიცინო მომსახურეობის ფ/დ</t>
  </si>
  <si>
    <t>გამოყოფილი თანხა</t>
  </si>
  <si>
    <t>11.ქვეპროგრამა:  ,,გადაუდებელი საჭიროების" პროგრამა.</t>
  </si>
  <si>
    <t xml:space="preserve"> 12.ქვეპროგრამა:   ,,სოციალურად დაუცველი ოჯახებისათვის საშეშე მერქნით დახმარება“ </t>
  </si>
  <si>
    <r>
      <t xml:space="preserve"> 13.   </t>
    </r>
    <r>
      <rPr>
        <sz val="11"/>
        <color indexed="8"/>
        <rFont val="Sylfaen"/>
        <family val="1"/>
      </rPr>
      <t xml:space="preserve">ქვეპროგრამა: სოციალურად დაუცველი ბენეფიციარების ტრანსპორტით უზრუნველყოფა სამედიცინო დაწესებულებამდე რომლებიც ატარებენ პჯრ ან სწრაფი ანტიგენით ტესტირებას  </t>
    </r>
  </si>
  <si>
    <t>ა) ქვეპროგრამა ოჯახური ძალადობის მსხვერპლთა დახმარება</t>
  </si>
  <si>
    <t>ბ) ქვეპროგრამა "ოჯახში ძალადობის მსხვერპლთა დაცვა"</t>
  </si>
  <si>
    <t>ინტეგრირებული დღის ცენტრი</t>
  </si>
  <si>
    <t>სულ</t>
  </si>
  <si>
    <t>06.03</t>
  </si>
  <si>
    <t>ახალშობილი</t>
  </si>
  <si>
    <r>
      <t>ოჯახებისა და ბავშვების სოციალური დაცვა (ახალშობილები)</t>
    </r>
    <r>
      <rPr>
        <sz val="11"/>
        <color indexed="10"/>
        <rFont val="Sylfaen"/>
        <family val="1"/>
      </rPr>
      <t xml:space="preserve">
                             </t>
    </r>
  </si>
  <si>
    <t>41 500</t>
  </si>
  <si>
    <t>13 100</t>
  </si>
  <si>
    <t>10 800</t>
  </si>
  <si>
    <t>6 200</t>
  </si>
  <si>
    <t>110 500</t>
  </si>
  <si>
    <t>5 000</t>
  </si>
  <si>
    <t>68 800</t>
  </si>
  <si>
    <t>7 800</t>
  </si>
  <si>
    <t>186 840</t>
  </si>
  <si>
    <t>64,0</t>
  </si>
  <si>
    <t>61 924</t>
  </si>
  <si>
    <t>84 574</t>
  </si>
  <si>
    <t>57 461.58</t>
  </si>
  <si>
    <t>38 076</t>
  </si>
  <si>
    <t>36 000</t>
  </si>
  <si>
    <t>1 000</t>
  </si>
  <si>
    <t>20.0</t>
  </si>
  <si>
    <t>32.5</t>
  </si>
  <si>
    <t>7.0</t>
  </si>
  <si>
    <t>125.0</t>
  </si>
  <si>
    <t>110 550</t>
  </si>
  <si>
    <t>38.0</t>
  </si>
  <si>
    <t>500.0</t>
  </si>
  <si>
    <t>492 400</t>
  </si>
  <si>
    <t>195  I ჯგ    
72  II ჯგ.</t>
  </si>
  <si>
    <t>20 950</t>
  </si>
  <si>
    <t>20 850</t>
  </si>
  <si>
    <t>252 059.20</t>
  </si>
  <si>
    <t>15.0</t>
  </si>
  <si>
    <t>2 292 400</t>
  </si>
  <si>
    <t>1 766 706.40</t>
  </si>
  <si>
    <t>625 083.35</t>
  </si>
  <si>
    <t>127 981.5</t>
  </si>
  <si>
    <t>24 952.27</t>
  </si>
  <si>
    <t>63.0</t>
  </si>
  <si>
    <t>_</t>
  </si>
  <si>
    <t>42 172.10      4389.75</t>
  </si>
  <si>
    <t>ზესტაფონის მუნიციპალიტეტის მერიის  სოციალური დაცვის სამსახურის 2021 წლის  პროგრამების  ცხრა  თვის შესრულება .</t>
  </si>
  <si>
    <t>37 .3</t>
  </si>
  <si>
    <t xml:space="preserve">13.   ქვეპროგრამა: სოციალურად დაუცველი ბენეფიციარების პროდუქტი </t>
  </si>
  <si>
    <r>
      <t xml:space="preserve"> 13.ა   </t>
    </r>
    <r>
      <rPr>
        <sz val="11"/>
        <color indexed="8"/>
        <rFont val="Sylfaen"/>
        <family val="1"/>
      </rPr>
      <t>ქვეპროგრამა: სოციალურად დაუცველი ბენეფიციარების ტრანსპორტით უზრუნველყოფა</t>
    </r>
  </si>
  <si>
    <t>ფენილკეტონურიით დაავადებული ბავშვები</t>
  </si>
  <si>
    <t>სამედიცინო მომსახურეობა</t>
  </si>
  <si>
    <t>სულ ჯამი</t>
  </si>
  <si>
    <t>192  I ჯგ    
72  II ჯგ.</t>
  </si>
  <si>
    <t>ზესტაფონის მუნიციპალიტეტის მერიის  სოციალური დაცვის სამსახურის 2021 წლის  პროგრამების   შესრულება .</t>
  </si>
  <si>
    <r>
      <t>ოჯახებისა და ბავშვების სოციალური დაცვა (ახალშობილები)</t>
    </r>
    <r>
      <rPr>
        <b/>
        <sz val="11"/>
        <color indexed="10"/>
        <rFont val="Sylfaen"/>
        <family val="1"/>
      </rPr>
      <t xml:space="preserve">
                          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</si>
</sst>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\,\ yyyy"/>
    <numFmt numFmtId="181" formatCode="[$-409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1"/>
      <color indexed="10"/>
      <name val="Sylfaen"/>
      <family val="1"/>
    </font>
    <font>
      <sz val="10"/>
      <name val="Sylfaen"/>
      <family val="1"/>
    </font>
    <font>
      <b/>
      <sz val="11"/>
      <color indexed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ylfaen"/>
      <family val="1"/>
    </font>
    <font>
      <sz val="10"/>
      <color indexed="8"/>
      <name val="Sylfaen"/>
      <family val="1"/>
    </font>
    <font>
      <b/>
      <sz val="11"/>
      <name val="Calibri"/>
      <family val="2"/>
    </font>
    <font>
      <b/>
      <sz val="10"/>
      <color indexed="8"/>
      <name val="Sylfaen"/>
      <family val="1"/>
    </font>
    <font>
      <b/>
      <i/>
      <sz val="11"/>
      <color indexed="8"/>
      <name val="Sylfaen"/>
      <family val="1"/>
    </font>
    <font>
      <b/>
      <i/>
      <sz val="11"/>
      <color indexed="8"/>
      <name val="Calibri"/>
      <family val="2"/>
    </font>
    <font>
      <b/>
      <i/>
      <sz val="8"/>
      <color indexed="8"/>
      <name val="Sylfaen"/>
      <family val="1"/>
    </font>
    <font>
      <b/>
      <i/>
      <sz val="12"/>
      <color indexed="8"/>
      <name val="Sylfaen"/>
      <family val="1"/>
    </font>
    <font>
      <sz val="11"/>
      <color indexed="17"/>
      <name val="Sylfaen"/>
      <family val="1"/>
    </font>
    <font>
      <b/>
      <i/>
      <sz val="11"/>
      <color indexed="10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rgb="FFFF0000"/>
      <name val="Sylfaen"/>
      <family val="1"/>
    </font>
    <font>
      <sz val="11"/>
      <color rgb="FFFF0000"/>
      <name val="Sylfaen"/>
      <family val="1"/>
    </font>
    <font>
      <b/>
      <i/>
      <sz val="11"/>
      <color theme="1"/>
      <name val="Sylfaen"/>
      <family val="1"/>
    </font>
    <font>
      <b/>
      <i/>
      <sz val="11"/>
      <color theme="1"/>
      <name val="Calibri"/>
      <family val="2"/>
    </font>
    <font>
      <b/>
      <i/>
      <sz val="8"/>
      <color theme="1"/>
      <name val="Sylfaen"/>
      <family val="1"/>
    </font>
    <font>
      <b/>
      <i/>
      <sz val="12"/>
      <color theme="1"/>
      <name val="Sylfaen"/>
      <family val="1"/>
    </font>
    <font>
      <sz val="11"/>
      <color rgb="FF00B050"/>
      <name val="Sylfaen"/>
      <family val="1"/>
    </font>
    <font>
      <b/>
      <i/>
      <sz val="11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4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3" fontId="55" fillId="0" borderId="11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55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/>
    </xf>
    <xf numFmtId="0" fontId="55" fillId="0" borderId="11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vertical="center" wrapText="1"/>
    </xf>
    <xf numFmtId="0" fontId="5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36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55" fillId="0" borderId="11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5" fillId="34" borderId="11" xfId="0" applyNumberFormat="1" applyFont="1" applyFill="1" applyBorder="1" applyAlignment="1">
      <alignment horizontal="center" vertical="center"/>
    </xf>
    <xf numFmtId="4" fontId="55" fillId="34" borderId="11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4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49" fontId="55" fillId="34" borderId="11" xfId="0" applyNumberFormat="1" applyFont="1" applyFill="1" applyBorder="1" applyAlignment="1">
      <alignment horizontal="center" vertical="center"/>
    </xf>
    <xf numFmtId="3" fontId="55" fillId="34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58" fillId="34" borderId="11" xfId="0" applyFont="1" applyFill="1" applyBorder="1" applyAlignment="1">
      <alignment vertical="center"/>
    </xf>
    <xf numFmtId="0" fontId="58" fillId="34" borderId="11" xfId="0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/>
    </xf>
    <xf numFmtId="0" fontId="59" fillId="34" borderId="11" xfId="0" applyNumberFormat="1" applyFont="1" applyFill="1" applyBorder="1" applyAlignment="1">
      <alignment horizontal="center" vertical="center" wrapText="1"/>
    </xf>
    <xf numFmtId="3" fontId="59" fillId="34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/>
    </xf>
    <xf numFmtId="0" fontId="5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8" fillId="34" borderId="11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5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 horizontal="center" wrapText="1"/>
    </xf>
    <xf numFmtId="0" fontId="55" fillId="0" borderId="11" xfId="0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center" wrapText="1"/>
    </xf>
    <xf numFmtId="3" fontId="55" fillId="0" borderId="11" xfId="0" applyNumberFormat="1" applyFont="1" applyFill="1" applyBorder="1" applyAlignment="1">
      <alignment horizont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49" fontId="65" fillId="0" borderId="11" xfId="42" applyNumberFormat="1" applyFont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4" fontId="54" fillId="0" borderId="11" xfId="0" applyNumberFormat="1" applyFont="1" applyFill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0" fontId="54" fillId="34" borderId="11" xfId="0" applyNumberFormat="1" applyFont="1" applyFill="1" applyBorder="1" applyAlignment="1">
      <alignment horizontal="center" vertical="center"/>
    </xf>
    <xf numFmtId="4" fontId="54" fillId="34" borderId="11" xfId="0" applyNumberFormat="1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0" fillId="0" borderId="0" xfId="0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სათაური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140625" style="1" customWidth="1"/>
    <col min="2" max="2" width="10.140625" style="2" customWidth="1"/>
    <col min="3" max="3" width="53.7109375" style="0" customWidth="1"/>
    <col min="4" max="4" width="11.140625" style="29" bestFit="1" customWidth="1"/>
    <col min="5" max="5" width="13.8515625" style="29" bestFit="1" customWidth="1"/>
    <col min="6" max="6" width="12.140625" style="0" customWidth="1"/>
    <col min="7" max="7" width="11.57421875" style="0" customWidth="1"/>
    <col min="8" max="8" width="12.140625" style="0" customWidth="1"/>
  </cols>
  <sheetData>
    <row r="1" spans="2:11" ht="60" customHeight="1">
      <c r="B1" s="103" t="s">
        <v>94</v>
      </c>
      <c r="C1" s="103"/>
      <c r="D1" s="103"/>
      <c r="E1" s="103"/>
      <c r="F1" s="103"/>
      <c r="G1" s="103"/>
      <c r="K1" s="23"/>
    </row>
    <row r="2" spans="1:12" ht="77.25" customHeight="1">
      <c r="A2" s="3" t="s">
        <v>0</v>
      </c>
      <c r="B2" s="4" t="s">
        <v>1</v>
      </c>
      <c r="C2" s="3" t="s">
        <v>2</v>
      </c>
      <c r="D2" s="27" t="s">
        <v>46</v>
      </c>
      <c r="E2" s="27" t="s">
        <v>3</v>
      </c>
      <c r="F2" s="4" t="s">
        <v>4</v>
      </c>
      <c r="G2" s="4" t="s">
        <v>5</v>
      </c>
      <c r="L2" s="22"/>
    </row>
    <row r="3" spans="1:7" ht="23.25" customHeight="1">
      <c r="A3" s="104" t="s">
        <v>6</v>
      </c>
      <c r="B3" s="106" t="s">
        <v>7</v>
      </c>
      <c r="C3" s="43" t="s">
        <v>8</v>
      </c>
      <c r="D3" s="44">
        <v>736.2</v>
      </c>
      <c r="E3" s="44" t="s">
        <v>88</v>
      </c>
      <c r="F3" s="45"/>
      <c r="G3" s="46"/>
    </row>
    <row r="4" spans="1:7" ht="37.5" customHeight="1">
      <c r="A4" s="104"/>
      <c r="B4" s="106"/>
      <c r="C4" s="12" t="s">
        <v>9</v>
      </c>
      <c r="D4" s="25"/>
      <c r="E4" s="25" t="s">
        <v>58</v>
      </c>
      <c r="F4" s="39"/>
      <c r="G4" s="39">
        <v>22</v>
      </c>
    </row>
    <row r="5" spans="1:7" ht="27.75" customHeight="1">
      <c r="A5" s="104"/>
      <c r="B5" s="106"/>
      <c r="C5" s="39" t="s">
        <v>10</v>
      </c>
      <c r="D5" s="25"/>
      <c r="E5" s="25" t="s">
        <v>57</v>
      </c>
      <c r="F5" s="39"/>
      <c r="G5" s="39">
        <v>83</v>
      </c>
    </row>
    <row r="6" spans="1:7" ht="33.75" customHeight="1">
      <c r="A6" s="104"/>
      <c r="B6" s="106"/>
      <c r="C6" s="39" t="s">
        <v>11</v>
      </c>
      <c r="D6" s="25"/>
      <c r="E6" s="25" t="s">
        <v>59</v>
      </c>
      <c r="F6" s="39"/>
      <c r="G6" s="39">
        <v>54</v>
      </c>
    </row>
    <row r="7" spans="1:7" ht="30.75" customHeight="1">
      <c r="A7" s="104"/>
      <c r="B7" s="106"/>
      <c r="C7" s="39" t="s">
        <v>12</v>
      </c>
      <c r="D7" s="25"/>
      <c r="E7" s="25" t="s">
        <v>60</v>
      </c>
      <c r="F7" s="39"/>
      <c r="G7" s="39">
        <v>31</v>
      </c>
    </row>
    <row r="8" spans="1:7" ht="31.5" customHeight="1">
      <c r="A8" s="104"/>
      <c r="B8" s="106"/>
      <c r="C8" s="12" t="s">
        <v>13</v>
      </c>
      <c r="D8" s="25"/>
      <c r="E8" s="25" t="s">
        <v>61</v>
      </c>
      <c r="F8" s="39"/>
      <c r="G8" s="39">
        <v>221</v>
      </c>
    </row>
    <row r="9" spans="1:7" ht="33" customHeight="1">
      <c r="A9" s="104"/>
      <c r="B9" s="106"/>
      <c r="C9" s="39" t="s">
        <v>14</v>
      </c>
      <c r="D9" s="25"/>
      <c r="E9" s="25" t="s">
        <v>89</v>
      </c>
      <c r="F9" s="39"/>
      <c r="G9" s="39">
        <v>691</v>
      </c>
    </row>
    <row r="10" spans="1:7" ht="32.25" customHeight="1">
      <c r="A10" s="104"/>
      <c r="B10" s="106"/>
      <c r="C10" s="39" t="s">
        <v>15</v>
      </c>
      <c r="D10" s="25"/>
      <c r="E10" s="25" t="s">
        <v>62</v>
      </c>
      <c r="F10" s="39"/>
      <c r="G10" s="39">
        <v>10</v>
      </c>
    </row>
    <row r="11" spans="1:7" ht="28.5" customHeight="1">
      <c r="A11" s="104"/>
      <c r="B11" s="106"/>
      <c r="C11" s="39" t="s">
        <v>16</v>
      </c>
      <c r="D11" s="25"/>
      <c r="E11" s="25" t="s">
        <v>63</v>
      </c>
      <c r="F11" s="39"/>
      <c r="G11" s="39">
        <v>344</v>
      </c>
    </row>
    <row r="12" spans="1:7" ht="41.25" customHeight="1">
      <c r="A12" s="104"/>
      <c r="B12" s="106"/>
      <c r="C12" s="12" t="s">
        <v>17</v>
      </c>
      <c r="D12" s="25"/>
      <c r="E12" s="25" t="s">
        <v>64</v>
      </c>
      <c r="F12" s="39"/>
      <c r="G12" s="39">
        <v>26</v>
      </c>
    </row>
    <row r="13" spans="1:7" ht="60.75" customHeight="1">
      <c r="A13" s="104"/>
      <c r="B13" s="106"/>
      <c r="C13" s="12" t="s">
        <v>18</v>
      </c>
      <c r="D13" s="25"/>
      <c r="E13" s="26" t="s">
        <v>65</v>
      </c>
      <c r="F13" s="39"/>
      <c r="G13" s="39">
        <v>1343</v>
      </c>
    </row>
    <row r="14" spans="1:7" ht="42" customHeight="1">
      <c r="A14" s="7"/>
      <c r="B14" s="3"/>
      <c r="C14" s="12" t="s">
        <v>47</v>
      </c>
      <c r="D14" s="26"/>
      <c r="E14" s="26"/>
      <c r="F14" s="39"/>
      <c r="G14" s="39"/>
    </row>
    <row r="15" spans="1:7" ht="47.25" customHeight="1">
      <c r="A15" s="7"/>
      <c r="B15" s="3"/>
      <c r="C15" s="12" t="s">
        <v>48</v>
      </c>
      <c r="D15" s="26"/>
      <c r="E15" s="26"/>
      <c r="F15" s="39"/>
      <c r="G15" s="39"/>
    </row>
    <row r="16" spans="1:14" ht="57" customHeight="1">
      <c r="A16" s="7"/>
      <c r="B16" s="3"/>
      <c r="C16" s="12" t="s">
        <v>49</v>
      </c>
      <c r="D16" s="26"/>
      <c r="E16" s="68" t="s">
        <v>93</v>
      </c>
      <c r="F16" s="39"/>
      <c r="G16" s="39"/>
      <c r="N16" s="36"/>
    </row>
    <row r="17" spans="1:10" ht="47.25" customHeight="1">
      <c r="A17" s="6">
        <v>2</v>
      </c>
      <c r="B17" s="47" t="s">
        <v>19</v>
      </c>
      <c r="C17" s="48" t="s">
        <v>20</v>
      </c>
      <c r="D17" s="44" t="s">
        <v>67</v>
      </c>
      <c r="E17" s="44" t="s">
        <v>90</v>
      </c>
      <c r="F17" s="45"/>
      <c r="G17" s="49">
        <v>97</v>
      </c>
      <c r="H17" s="18"/>
      <c r="J17" s="18"/>
    </row>
    <row r="18" spans="1:7" ht="57.75" customHeight="1">
      <c r="A18" s="11">
        <v>3</v>
      </c>
      <c r="B18" s="47" t="s">
        <v>21</v>
      </c>
      <c r="C18" s="48" t="s">
        <v>22</v>
      </c>
      <c r="D18" s="50" t="s">
        <v>66</v>
      </c>
      <c r="E18" s="50" t="s">
        <v>91</v>
      </c>
      <c r="F18" s="51"/>
      <c r="G18" s="49">
        <v>46</v>
      </c>
    </row>
    <row r="19" spans="1:13" ht="55.5" customHeight="1">
      <c r="A19" s="6">
        <v>4</v>
      </c>
      <c r="B19" s="47" t="s">
        <v>23</v>
      </c>
      <c r="C19" s="48" t="s">
        <v>24</v>
      </c>
      <c r="D19" s="44" t="s">
        <v>68</v>
      </c>
      <c r="E19" s="44" t="s">
        <v>69</v>
      </c>
      <c r="F19" s="45"/>
      <c r="G19" s="49">
        <v>105</v>
      </c>
      <c r="L19" s="102"/>
      <c r="M19" s="102"/>
    </row>
    <row r="20" spans="1:13" ht="60.75" customHeight="1">
      <c r="A20" s="6">
        <v>5</v>
      </c>
      <c r="B20" s="59" t="s">
        <v>25</v>
      </c>
      <c r="C20" s="60" t="s">
        <v>56</v>
      </c>
      <c r="D20" s="61" t="s">
        <v>70</v>
      </c>
      <c r="E20" s="62" t="s">
        <v>95</v>
      </c>
      <c r="F20" s="63"/>
      <c r="G20" s="63">
        <v>150</v>
      </c>
      <c r="L20" s="102"/>
      <c r="M20" s="102"/>
    </row>
    <row r="21" spans="1:13" s="57" customFormat="1" ht="60.75" customHeight="1">
      <c r="A21" s="52"/>
      <c r="B21" s="13"/>
      <c r="C21" s="53" t="s">
        <v>55</v>
      </c>
      <c r="D21" s="54">
        <v>0</v>
      </c>
      <c r="E21" s="55" t="s">
        <v>71</v>
      </c>
      <c r="F21" s="56"/>
      <c r="G21" s="56">
        <v>144</v>
      </c>
      <c r="L21" s="58"/>
      <c r="M21" s="58"/>
    </row>
    <row r="22" spans="1:13" ht="30">
      <c r="A22" s="6"/>
      <c r="B22" s="10"/>
      <c r="C22" s="12" t="s">
        <v>50</v>
      </c>
      <c r="D22" s="25">
        <v>0</v>
      </c>
      <c r="E22" s="26">
        <v>300</v>
      </c>
      <c r="F22" s="9"/>
      <c r="G22" s="9">
        <v>1</v>
      </c>
      <c r="L22" s="19"/>
      <c r="M22" s="19"/>
    </row>
    <row r="23" spans="1:13" ht="30">
      <c r="A23" s="6"/>
      <c r="B23" s="10"/>
      <c r="C23" s="12" t="s">
        <v>51</v>
      </c>
      <c r="D23" s="25">
        <v>0</v>
      </c>
      <c r="E23" s="26" t="s">
        <v>72</v>
      </c>
      <c r="F23" s="9"/>
      <c r="G23" s="9">
        <v>5</v>
      </c>
      <c r="L23" s="19"/>
      <c r="M23" s="19"/>
    </row>
    <row r="24" spans="1:13" ht="36" customHeight="1">
      <c r="A24" s="11">
        <v>6</v>
      </c>
      <c r="B24" s="10" t="s">
        <v>26</v>
      </c>
      <c r="C24" s="17" t="s">
        <v>27</v>
      </c>
      <c r="D24" s="37" t="s">
        <v>73</v>
      </c>
      <c r="E24" s="37" t="s">
        <v>85</v>
      </c>
      <c r="F24" s="8"/>
      <c r="G24" s="39">
        <v>14</v>
      </c>
      <c r="M24" s="18"/>
    </row>
    <row r="25" spans="1:7" ht="33" customHeight="1">
      <c r="A25" s="105">
        <v>7</v>
      </c>
      <c r="B25" s="106" t="s">
        <v>28</v>
      </c>
      <c r="C25" s="107" t="s">
        <v>29</v>
      </c>
      <c r="D25" s="26">
        <v>2.5</v>
      </c>
      <c r="E25" s="25">
        <v>2.4</v>
      </c>
      <c r="F25" s="9"/>
      <c r="G25" s="39">
        <v>6</v>
      </c>
    </row>
    <row r="26" spans="1:7" ht="25.5" customHeight="1">
      <c r="A26" s="105"/>
      <c r="B26" s="106"/>
      <c r="C26" s="107"/>
      <c r="D26" s="26">
        <v>6.75</v>
      </c>
      <c r="E26" s="25">
        <v>5.6</v>
      </c>
      <c r="F26" s="12"/>
      <c r="G26" s="39">
        <v>26</v>
      </c>
    </row>
    <row r="27" spans="1:7" ht="34.5" customHeight="1">
      <c r="A27" s="6">
        <v>8</v>
      </c>
      <c r="B27" s="10" t="s">
        <v>30</v>
      </c>
      <c r="C27" s="17" t="s">
        <v>31</v>
      </c>
      <c r="D27" s="38" t="s">
        <v>74</v>
      </c>
      <c r="E27" s="26" t="s">
        <v>82</v>
      </c>
      <c r="F27" s="39"/>
      <c r="G27" s="12">
        <v>96</v>
      </c>
    </row>
    <row r="28" spans="1:7" ht="37.5" customHeight="1">
      <c r="A28" s="11">
        <v>9</v>
      </c>
      <c r="B28" s="10" t="s">
        <v>32</v>
      </c>
      <c r="C28" s="40" t="s">
        <v>33</v>
      </c>
      <c r="D28" s="37" t="s">
        <v>75</v>
      </c>
      <c r="E28" s="25">
        <v>6.2</v>
      </c>
      <c r="F28" s="8"/>
      <c r="G28" s="39">
        <v>62</v>
      </c>
    </row>
    <row r="29" spans="1:14" ht="78" customHeight="1">
      <c r="A29" s="6">
        <v>10</v>
      </c>
      <c r="B29" s="10" t="s">
        <v>34</v>
      </c>
      <c r="C29" s="17" t="s">
        <v>35</v>
      </c>
      <c r="D29" s="37" t="s">
        <v>76</v>
      </c>
      <c r="E29" s="25" t="s">
        <v>77</v>
      </c>
      <c r="F29" s="8"/>
      <c r="G29" s="12">
        <v>267</v>
      </c>
      <c r="H29" s="20" t="s">
        <v>81</v>
      </c>
      <c r="L29" s="24"/>
      <c r="N29" s="36"/>
    </row>
    <row r="30" spans="1:7" ht="45" customHeight="1">
      <c r="A30" s="6">
        <v>11</v>
      </c>
      <c r="B30" s="10" t="s">
        <v>36</v>
      </c>
      <c r="C30" s="17" t="s">
        <v>37</v>
      </c>
      <c r="D30" s="37" t="s">
        <v>78</v>
      </c>
      <c r="E30" s="25">
        <v>32.9</v>
      </c>
      <c r="F30" s="8"/>
      <c r="G30" s="39">
        <v>329</v>
      </c>
    </row>
    <row r="31" spans="1:7" ht="27" customHeight="1">
      <c r="A31" s="11">
        <v>12</v>
      </c>
      <c r="B31" s="13" t="s">
        <v>38</v>
      </c>
      <c r="C31" s="40" t="s">
        <v>39</v>
      </c>
      <c r="D31" s="37" t="s">
        <v>79</v>
      </c>
      <c r="E31" s="25" t="s">
        <v>80</v>
      </c>
      <c r="F31" s="8"/>
      <c r="G31" s="39">
        <v>217</v>
      </c>
    </row>
    <row r="32" spans="1:11" ht="48" customHeight="1">
      <c r="A32" s="11"/>
      <c r="B32" s="13" t="s">
        <v>40</v>
      </c>
      <c r="C32" s="33" t="s">
        <v>41</v>
      </c>
      <c r="D32" s="25" t="s">
        <v>92</v>
      </c>
      <c r="E32" s="25" t="s">
        <v>92</v>
      </c>
      <c r="F32" s="8" t="s">
        <v>92</v>
      </c>
      <c r="G32" s="39" t="s">
        <v>92</v>
      </c>
      <c r="K32" s="31"/>
    </row>
    <row r="33" spans="1:7" ht="30" customHeight="1">
      <c r="A33" s="11">
        <v>13</v>
      </c>
      <c r="B33" s="10" t="s">
        <v>42</v>
      </c>
      <c r="C33" s="41" t="s">
        <v>43</v>
      </c>
      <c r="D33" s="37" t="s">
        <v>82</v>
      </c>
      <c r="E33" s="25" t="s">
        <v>83</v>
      </c>
      <c r="F33" s="8"/>
      <c r="G33" s="21">
        <v>16</v>
      </c>
    </row>
    <row r="34" spans="1:7" ht="36" customHeight="1">
      <c r="A34" s="11">
        <v>14</v>
      </c>
      <c r="B34" s="10" t="s">
        <v>44</v>
      </c>
      <c r="C34" s="40" t="s">
        <v>45</v>
      </c>
      <c r="D34" s="25">
        <v>270</v>
      </c>
      <c r="E34" s="25" t="s">
        <v>84</v>
      </c>
      <c r="F34" s="5"/>
      <c r="G34" s="39">
        <v>597</v>
      </c>
    </row>
    <row r="35" spans="1:7" s="30" customFormat="1" ht="33" customHeight="1">
      <c r="A35" s="32">
        <v>15</v>
      </c>
      <c r="B35" s="35" t="s">
        <v>54</v>
      </c>
      <c r="C35" s="42" t="s">
        <v>52</v>
      </c>
      <c r="D35" s="66" t="s">
        <v>85</v>
      </c>
      <c r="E35" s="34"/>
      <c r="F35" s="34"/>
      <c r="G35" s="34"/>
    </row>
    <row r="36" spans="1:7" s="65" customFormat="1" ht="30.75" customHeight="1">
      <c r="A36" s="64"/>
      <c r="B36" s="64"/>
      <c r="C36" s="64" t="s">
        <v>53</v>
      </c>
      <c r="D36" s="67" t="s">
        <v>86</v>
      </c>
      <c r="E36" s="67" t="s">
        <v>87</v>
      </c>
      <c r="F36" s="64"/>
      <c r="G36" s="64"/>
    </row>
    <row r="37" spans="1:7" ht="15">
      <c r="A37" s="14"/>
      <c r="B37" s="15"/>
      <c r="C37" s="16"/>
      <c r="D37" s="28"/>
      <c r="E37" s="28"/>
      <c r="F37" s="16"/>
      <c r="G37" s="16"/>
    </row>
    <row r="38" spans="1:7" ht="15">
      <c r="A38" s="14"/>
      <c r="B38" s="15"/>
      <c r="C38" s="16"/>
      <c r="D38" s="28"/>
      <c r="E38" s="28"/>
      <c r="F38" s="16"/>
      <c r="G38" s="16"/>
    </row>
    <row r="39" spans="1:7" ht="15">
      <c r="A39" s="14"/>
      <c r="B39" s="15"/>
      <c r="C39" s="16"/>
      <c r="D39" s="28"/>
      <c r="E39" s="28"/>
      <c r="F39" s="16"/>
      <c r="G39" s="16"/>
    </row>
    <row r="40" spans="1:7" ht="15">
      <c r="A40" s="14"/>
      <c r="B40" s="15"/>
      <c r="C40" s="16"/>
      <c r="D40" s="28"/>
      <c r="E40" s="28"/>
      <c r="F40" s="16"/>
      <c r="G40" s="16"/>
    </row>
    <row r="41" spans="1:7" ht="15">
      <c r="A41" s="14"/>
      <c r="B41" s="15"/>
      <c r="C41" s="16"/>
      <c r="D41" s="28"/>
      <c r="E41" s="28"/>
      <c r="F41" s="16"/>
      <c r="G41" s="16"/>
    </row>
    <row r="42" spans="1:7" ht="15">
      <c r="A42" s="14"/>
      <c r="B42" s="15"/>
      <c r="C42" s="16"/>
      <c r="D42" s="28"/>
      <c r="E42" s="28"/>
      <c r="F42" s="16"/>
      <c r="G42" s="16"/>
    </row>
    <row r="43" spans="1:7" ht="15">
      <c r="A43" s="14"/>
      <c r="B43" s="15"/>
      <c r="C43" s="16"/>
      <c r="D43" s="28"/>
      <c r="E43" s="28"/>
      <c r="F43" s="16"/>
      <c r="G43" s="16"/>
    </row>
    <row r="44" spans="1:7" ht="15">
      <c r="A44" s="14"/>
      <c r="B44" s="15"/>
      <c r="C44" s="16"/>
      <c r="D44" s="28"/>
      <c r="E44" s="28"/>
      <c r="F44" s="16"/>
      <c r="G44" s="16"/>
    </row>
    <row r="45" spans="1:7" ht="15">
      <c r="A45" s="14"/>
      <c r="B45" s="15"/>
      <c r="C45" s="16"/>
      <c r="D45" s="28"/>
      <c r="E45" s="28"/>
      <c r="F45" s="16"/>
      <c r="G45" s="16"/>
    </row>
    <row r="46" spans="1:7" ht="15">
      <c r="A46" s="14"/>
      <c r="B46" s="15"/>
      <c r="C46" s="16"/>
      <c r="D46" s="28"/>
      <c r="E46" s="28"/>
      <c r="F46" s="16"/>
      <c r="G46" s="16"/>
    </row>
    <row r="47" spans="1:7" ht="15">
      <c r="A47" s="14"/>
      <c r="B47" s="15"/>
      <c r="C47" s="16"/>
      <c r="D47" s="28"/>
      <c r="E47" s="28"/>
      <c r="F47" s="16"/>
      <c r="G47" s="16"/>
    </row>
    <row r="48" spans="1:7" ht="15">
      <c r="A48" s="14"/>
      <c r="B48" s="15"/>
      <c r="C48" s="16"/>
      <c r="D48" s="28"/>
      <c r="E48" s="28"/>
      <c r="F48" s="16"/>
      <c r="G48" s="16"/>
    </row>
    <row r="49" spans="1:7" ht="15">
      <c r="A49" s="14"/>
      <c r="B49" s="15"/>
      <c r="C49" s="16"/>
      <c r="D49" s="28"/>
      <c r="E49" s="28"/>
      <c r="F49" s="16"/>
      <c r="G49" s="16"/>
    </row>
    <row r="50" spans="1:7" ht="15">
      <c r="A50" s="14"/>
      <c r="B50" s="15"/>
      <c r="C50" s="16"/>
      <c r="D50" s="28"/>
      <c r="E50" s="28"/>
      <c r="F50" s="16"/>
      <c r="G50" s="16"/>
    </row>
    <row r="51" spans="1:7" ht="15">
      <c r="A51" s="14"/>
      <c r="B51" s="15"/>
      <c r="C51" s="16"/>
      <c r="D51" s="28"/>
      <c r="E51" s="28"/>
      <c r="F51" s="16"/>
      <c r="G51" s="16"/>
    </row>
    <row r="52" spans="1:7" ht="15">
      <c r="A52" s="14"/>
      <c r="B52" s="15"/>
      <c r="C52" s="16"/>
      <c r="D52" s="28"/>
      <c r="E52" s="28"/>
      <c r="F52" s="16"/>
      <c r="G52" s="16"/>
    </row>
    <row r="53" spans="1:7" ht="15">
      <c r="A53" s="14"/>
      <c r="B53" s="15"/>
      <c r="C53" s="16"/>
      <c r="D53" s="28"/>
      <c r="E53" s="28"/>
      <c r="F53" s="16"/>
      <c r="G53" s="16"/>
    </row>
    <row r="54" spans="1:7" ht="15">
      <c r="A54" s="14"/>
      <c r="B54" s="15"/>
      <c r="C54" s="16"/>
      <c r="D54" s="28"/>
      <c r="E54" s="28"/>
      <c r="F54" s="16"/>
      <c r="G54" s="16"/>
    </row>
    <row r="55" spans="1:7" ht="15">
      <c r="A55" s="14"/>
      <c r="B55" s="15"/>
      <c r="C55" s="16"/>
      <c r="D55" s="28"/>
      <c r="E55" s="28"/>
      <c r="F55" s="16"/>
      <c r="G55" s="16"/>
    </row>
    <row r="56" spans="1:7" ht="15">
      <c r="A56" s="14"/>
      <c r="B56" s="15"/>
      <c r="C56" s="16"/>
      <c r="D56" s="28"/>
      <c r="E56" s="28"/>
      <c r="F56" s="16"/>
      <c r="G56" s="16"/>
    </row>
    <row r="57" spans="1:7" ht="15">
      <c r="A57" s="14"/>
      <c r="B57" s="15"/>
      <c r="C57" s="16"/>
      <c r="D57" s="28"/>
      <c r="E57" s="28"/>
      <c r="F57" s="16"/>
      <c r="G57" s="16"/>
    </row>
    <row r="58" spans="1:7" ht="15">
      <c r="A58" s="14"/>
      <c r="B58" s="15"/>
      <c r="C58" s="16"/>
      <c r="D58" s="28"/>
      <c r="E58" s="28"/>
      <c r="F58" s="16"/>
      <c r="G58" s="16"/>
    </row>
    <row r="59" spans="1:7" ht="15">
      <c r="A59" s="14"/>
      <c r="B59" s="15"/>
      <c r="C59" s="16"/>
      <c r="D59" s="28"/>
      <c r="E59" s="28"/>
      <c r="F59" s="16"/>
      <c r="G59" s="16"/>
    </row>
    <row r="60" spans="1:7" ht="15">
      <c r="A60" s="14"/>
      <c r="B60" s="15"/>
      <c r="C60" s="16"/>
      <c r="D60" s="28"/>
      <c r="E60" s="28"/>
      <c r="F60" s="16"/>
      <c r="G60" s="16"/>
    </row>
    <row r="61" spans="1:7" ht="15">
      <c r="A61" s="14"/>
      <c r="B61" s="15"/>
      <c r="C61" s="16"/>
      <c r="D61" s="28"/>
      <c r="E61" s="28"/>
      <c r="F61" s="16"/>
      <c r="G61" s="16"/>
    </row>
    <row r="62" spans="1:7" ht="15">
      <c r="A62" s="14"/>
      <c r="B62" s="15"/>
      <c r="C62" s="16"/>
      <c r="D62" s="28"/>
      <c r="E62" s="28"/>
      <c r="F62" s="16"/>
      <c r="G62" s="16"/>
    </row>
    <row r="63" spans="1:7" ht="15">
      <c r="A63" s="14"/>
      <c r="B63" s="15"/>
      <c r="C63" s="16"/>
      <c r="D63" s="28"/>
      <c r="E63" s="28"/>
      <c r="F63" s="16"/>
      <c r="G63" s="16"/>
    </row>
    <row r="64" spans="1:7" ht="15">
      <c r="A64" s="14"/>
      <c r="B64" s="15"/>
      <c r="C64" s="16"/>
      <c r="D64" s="28"/>
      <c r="E64" s="28"/>
      <c r="F64" s="16"/>
      <c r="G64" s="16"/>
    </row>
    <row r="65" spans="1:7" ht="15">
      <c r="A65" s="14"/>
      <c r="B65" s="15"/>
      <c r="C65" s="16"/>
      <c r="D65" s="28"/>
      <c r="E65" s="28"/>
      <c r="F65" s="16"/>
      <c r="G65" s="16"/>
    </row>
    <row r="66" spans="1:7" ht="15">
      <c r="A66" s="14"/>
      <c r="B66" s="15"/>
      <c r="C66" s="16"/>
      <c r="D66" s="28"/>
      <c r="E66" s="28"/>
      <c r="F66" s="16"/>
      <c r="G66" s="16"/>
    </row>
    <row r="67" spans="1:7" ht="15">
      <c r="A67" s="14"/>
      <c r="B67" s="15"/>
      <c r="C67" s="16"/>
      <c r="D67" s="28"/>
      <c r="E67" s="28"/>
      <c r="F67" s="16"/>
      <c r="G67" s="16"/>
    </row>
    <row r="68" spans="1:7" ht="15">
      <c r="A68" s="14"/>
      <c r="B68" s="15"/>
      <c r="C68" s="16"/>
      <c r="D68" s="28"/>
      <c r="E68" s="28"/>
      <c r="F68" s="16"/>
      <c r="G68" s="16"/>
    </row>
    <row r="69" spans="1:7" ht="15">
      <c r="A69" s="14"/>
      <c r="B69" s="15"/>
      <c r="C69" s="16"/>
      <c r="D69" s="28"/>
      <c r="E69" s="28"/>
      <c r="F69" s="16"/>
      <c r="G69" s="16"/>
    </row>
    <row r="70" spans="1:7" ht="15">
      <c r="A70" s="14"/>
      <c r="B70" s="15"/>
      <c r="C70" s="16"/>
      <c r="D70" s="28"/>
      <c r="E70" s="28"/>
      <c r="F70" s="16"/>
      <c r="G70" s="16"/>
    </row>
    <row r="71" spans="1:7" ht="15">
      <c r="A71" s="14"/>
      <c r="B71" s="15"/>
      <c r="C71" s="16"/>
      <c r="D71" s="28"/>
      <c r="E71" s="28"/>
      <c r="F71" s="16"/>
      <c r="G71" s="16"/>
    </row>
    <row r="72" spans="1:7" ht="15">
      <c r="A72" s="14"/>
      <c r="B72" s="15"/>
      <c r="C72" s="16"/>
      <c r="D72" s="28"/>
      <c r="E72" s="28"/>
      <c r="F72" s="16"/>
      <c r="G72" s="16"/>
    </row>
    <row r="73" spans="1:7" ht="15">
      <c r="A73" s="14"/>
      <c r="B73" s="15"/>
      <c r="C73" s="16"/>
      <c r="D73" s="28"/>
      <c r="E73" s="28"/>
      <c r="F73" s="16"/>
      <c r="G73" s="16"/>
    </row>
  </sheetData>
  <sheetProtection/>
  <mergeCells count="7">
    <mergeCell ref="L19:M20"/>
    <mergeCell ref="B1:G1"/>
    <mergeCell ref="A3:A13"/>
    <mergeCell ref="A25:A26"/>
    <mergeCell ref="B3:B13"/>
    <mergeCell ref="B25:B26"/>
    <mergeCell ref="C25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SheetLayoutView="80" zoomScalePageLayoutView="0" workbookViewId="0" topLeftCell="A1">
      <selection activeCell="O16" sqref="O16"/>
    </sheetView>
  </sheetViews>
  <sheetFormatPr defaultColWidth="9.140625" defaultRowHeight="15"/>
  <cols>
    <col min="1" max="1" width="4.140625" style="1" customWidth="1"/>
    <col min="2" max="2" width="10.140625" style="2" customWidth="1"/>
    <col min="3" max="3" width="53.7109375" style="0" customWidth="1"/>
    <col min="4" max="5" width="17.7109375" style="76" bestFit="1" customWidth="1"/>
    <col min="6" max="6" width="12.140625" style="77" customWidth="1"/>
    <col min="7" max="7" width="11.57421875" style="77" customWidth="1"/>
    <col min="8" max="8" width="43.00390625" style="0" bestFit="1" customWidth="1"/>
  </cols>
  <sheetData>
    <row r="1" spans="2:11" ht="60" customHeight="1">
      <c r="B1" s="103" t="s">
        <v>102</v>
      </c>
      <c r="C1" s="103"/>
      <c r="D1" s="103"/>
      <c r="E1" s="103"/>
      <c r="F1" s="103"/>
      <c r="G1" s="103"/>
      <c r="K1" s="23"/>
    </row>
    <row r="2" spans="1:12" s="1" customFormat="1" ht="77.25" customHeight="1">
      <c r="A2" s="72" t="s">
        <v>0</v>
      </c>
      <c r="B2" s="73" t="s">
        <v>1</v>
      </c>
      <c r="C2" s="72" t="s">
        <v>2</v>
      </c>
      <c r="D2" s="78" t="s">
        <v>46</v>
      </c>
      <c r="E2" s="78" t="s">
        <v>3</v>
      </c>
      <c r="F2" s="73" t="s">
        <v>4</v>
      </c>
      <c r="G2" s="73" t="s">
        <v>5</v>
      </c>
      <c r="L2" s="22"/>
    </row>
    <row r="3" spans="1:8" ht="23.25" customHeight="1">
      <c r="A3" s="114">
        <v>1</v>
      </c>
      <c r="B3" s="111" t="s">
        <v>7</v>
      </c>
      <c r="C3" s="43" t="s">
        <v>8</v>
      </c>
      <c r="D3" s="99">
        <v>842400</v>
      </c>
      <c r="E3" s="74">
        <f>E4+E5+E6+E7+E8+E9+E10+E11+E12+E13+E14+E15+E16+E17</f>
        <v>840193.35</v>
      </c>
      <c r="F3" s="100"/>
      <c r="G3" s="43"/>
      <c r="H3" s="1"/>
    </row>
    <row r="4" spans="1:7" ht="37.5" customHeight="1">
      <c r="A4" s="115"/>
      <c r="B4" s="112"/>
      <c r="C4" s="12" t="s">
        <v>9</v>
      </c>
      <c r="D4" s="84"/>
      <c r="E4" s="25">
        <v>13100</v>
      </c>
      <c r="F4" s="11"/>
      <c r="G4" s="11">
        <v>22</v>
      </c>
    </row>
    <row r="5" spans="1:7" ht="27.75" customHeight="1">
      <c r="A5" s="115"/>
      <c r="B5" s="112"/>
      <c r="C5" s="70" t="s">
        <v>10</v>
      </c>
      <c r="D5" s="84"/>
      <c r="E5" s="84">
        <v>45000</v>
      </c>
      <c r="F5" s="11"/>
      <c r="G5" s="11">
        <v>90</v>
      </c>
    </row>
    <row r="6" spans="1:7" ht="33.75" customHeight="1">
      <c r="A6" s="115"/>
      <c r="B6" s="112"/>
      <c r="C6" s="70" t="s">
        <v>11</v>
      </c>
      <c r="D6" s="84"/>
      <c r="E6" s="84">
        <v>12000</v>
      </c>
      <c r="F6" s="11"/>
      <c r="G6" s="11">
        <v>60</v>
      </c>
    </row>
    <row r="7" spans="1:7" ht="30.75" customHeight="1">
      <c r="A7" s="115"/>
      <c r="B7" s="112"/>
      <c r="C7" s="70" t="s">
        <v>12</v>
      </c>
      <c r="D7" s="84"/>
      <c r="E7" s="25">
        <v>7200</v>
      </c>
      <c r="F7" s="11"/>
      <c r="G7" s="11">
        <v>36</v>
      </c>
    </row>
    <row r="8" spans="1:7" ht="31.5" customHeight="1">
      <c r="A8" s="115"/>
      <c r="B8" s="112"/>
      <c r="C8" s="12" t="s">
        <v>13</v>
      </c>
      <c r="D8" s="84"/>
      <c r="E8" s="25">
        <v>117500</v>
      </c>
      <c r="F8" s="11"/>
      <c r="G8" s="11">
        <v>235</v>
      </c>
    </row>
    <row r="9" spans="1:7" ht="33" customHeight="1">
      <c r="A9" s="115"/>
      <c r="B9" s="112"/>
      <c r="C9" s="70" t="s">
        <v>14</v>
      </c>
      <c r="D9" s="84"/>
      <c r="E9" s="25">
        <v>174108</v>
      </c>
      <c r="F9" s="11"/>
      <c r="G9" s="11">
        <v>945</v>
      </c>
    </row>
    <row r="10" spans="1:7" ht="32.25" customHeight="1">
      <c r="A10" s="115"/>
      <c r="B10" s="112"/>
      <c r="C10" s="70" t="s">
        <v>15</v>
      </c>
      <c r="D10" s="84"/>
      <c r="E10" s="25">
        <v>5500</v>
      </c>
      <c r="F10" s="11"/>
      <c r="G10" s="11">
        <v>11</v>
      </c>
    </row>
    <row r="11" spans="1:7" ht="28.5" customHeight="1">
      <c r="A11" s="115"/>
      <c r="B11" s="112"/>
      <c r="C11" s="70" t="s">
        <v>16</v>
      </c>
      <c r="D11" s="84"/>
      <c r="E11" s="25">
        <v>81000</v>
      </c>
      <c r="F11" s="11"/>
      <c r="G11" s="11">
        <v>401</v>
      </c>
    </row>
    <row r="12" spans="1:7" ht="41.25" customHeight="1">
      <c r="A12" s="115"/>
      <c r="B12" s="112"/>
      <c r="C12" s="12" t="s">
        <v>17</v>
      </c>
      <c r="D12" s="84"/>
      <c r="E12" s="25">
        <v>8700</v>
      </c>
      <c r="F12" s="11"/>
      <c r="G12" s="11">
        <v>29</v>
      </c>
    </row>
    <row r="13" spans="1:7" ht="60.75" customHeight="1">
      <c r="A13" s="115"/>
      <c r="B13" s="112"/>
      <c r="C13" s="12" t="s">
        <v>18</v>
      </c>
      <c r="D13" s="84"/>
      <c r="E13" s="85">
        <v>260050</v>
      </c>
      <c r="F13" s="11"/>
      <c r="G13" s="11">
        <v>1907</v>
      </c>
    </row>
    <row r="14" spans="1:7" ht="42" customHeight="1">
      <c r="A14" s="115"/>
      <c r="B14" s="112"/>
      <c r="C14" s="12" t="s">
        <v>47</v>
      </c>
      <c r="D14" s="85"/>
      <c r="E14" s="26">
        <v>0</v>
      </c>
      <c r="F14" s="11"/>
      <c r="G14" s="11"/>
    </row>
    <row r="15" spans="1:7" ht="47.25" customHeight="1">
      <c r="A15" s="115"/>
      <c r="B15" s="112"/>
      <c r="C15" s="12" t="s">
        <v>48</v>
      </c>
      <c r="D15" s="85"/>
      <c r="E15" s="26">
        <v>45000</v>
      </c>
      <c r="F15" s="11"/>
      <c r="G15" s="11"/>
    </row>
    <row r="16" spans="1:7" ht="57" customHeight="1">
      <c r="A16" s="115"/>
      <c r="B16" s="112"/>
      <c r="C16" s="12" t="s">
        <v>96</v>
      </c>
      <c r="D16" s="85"/>
      <c r="E16" s="26">
        <v>64709.1</v>
      </c>
      <c r="F16" s="11"/>
      <c r="G16" s="11"/>
    </row>
    <row r="17" spans="1:14" ht="57" customHeight="1">
      <c r="A17" s="116"/>
      <c r="B17" s="113"/>
      <c r="C17" s="12" t="s">
        <v>97</v>
      </c>
      <c r="D17" s="85"/>
      <c r="E17" s="26">
        <v>6326.25</v>
      </c>
      <c r="F17" s="11"/>
      <c r="G17" s="11"/>
      <c r="N17" s="36"/>
    </row>
    <row r="18" spans="1:10" ht="47.25" customHeight="1">
      <c r="A18" s="71">
        <v>2</v>
      </c>
      <c r="B18" s="13" t="s">
        <v>19</v>
      </c>
      <c r="C18" s="79" t="s">
        <v>20</v>
      </c>
      <c r="D18" s="95">
        <v>71924</v>
      </c>
      <c r="E18" s="95">
        <v>36860</v>
      </c>
      <c r="F18" s="96"/>
      <c r="G18" s="79">
        <v>99</v>
      </c>
      <c r="H18" s="18"/>
      <c r="J18" s="18"/>
    </row>
    <row r="19" spans="1:7" ht="57.75" customHeight="1">
      <c r="A19" s="71">
        <v>3</v>
      </c>
      <c r="B19" s="13" t="s">
        <v>21</v>
      </c>
      <c r="C19" s="79" t="s">
        <v>22</v>
      </c>
      <c r="D19" s="95">
        <v>82800</v>
      </c>
      <c r="E19" s="95">
        <v>82650</v>
      </c>
      <c r="F19" s="97"/>
      <c r="G19" s="79">
        <v>46</v>
      </c>
    </row>
    <row r="20" spans="1:13" ht="55.5" customHeight="1">
      <c r="A20" s="71">
        <v>4</v>
      </c>
      <c r="B20" s="13" t="s">
        <v>23</v>
      </c>
      <c r="C20" s="79" t="s">
        <v>24</v>
      </c>
      <c r="D20" s="95">
        <v>87974</v>
      </c>
      <c r="E20" s="95">
        <v>86707</v>
      </c>
      <c r="F20" s="96"/>
      <c r="G20" s="79">
        <v>105</v>
      </c>
      <c r="L20" s="102"/>
      <c r="M20" s="102"/>
    </row>
    <row r="21" spans="1:13" ht="60.75" customHeight="1">
      <c r="A21" s="114">
        <v>5</v>
      </c>
      <c r="B21" s="108" t="s">
        <v>25</v>
      </c>
      <c r="C21" s="80" t="s">
        <v>103</v>
      </c>
      <c r="D21" s="89">
        <f>D22+D23+D24</f>
        <v>51076</v>
      </c>
      <c r="E21" s="89">
        <f>E22+E23+E24</f>
        <v>50800</v>
      </c>
      <c r="F21" s="89">
        <f>F22+F23+F24</f>
        <v>0</v>
      </c>
      <c r="G21" s="89">
        <f>G22+G23+G24</f>
        <v>206</v>
      </c>
      <c r="H21" s="81"/>
      <c r="L21" s="102"/>
      <c r="M21" s="102"/>
    </row>
    <row r="22" spans="1:13" s="57" customFormat="1" ht="24" customHeight="1">
      <c r="A22" s="115"/>
      <c r="B22" s="109"/>
      <c r="C22" s="53" t="s">
        <v>55</v>
      </c>
      <c r="D22" s="86">
        <v>51076</v>
      </c>
      <c r="E22" s="87">
        <v>49500</v>
      </c>
      <c r="F22" s="88"/>
      <c r="G22" s="88">
        <v>198</v>
      </c>
      <c r="L22" s="58"/>
      <c r="M22" s="58"/>
    </row>
    <row r="23" spans="1:13" ht="30">
      <c r="A23" s="115"/>
      <c r="B23" s="109"/>
      <c r="C23" s="53" t="s">
        <v>50</v>
      </c>
      <c r="D23" s="86"/>
      <c r="E23" s="87">
        <v>300</v>
      </c>
      <c r="F23" s="88"/>
      <c r="G23" s="88">
        <v>3</v>
      </c>
      <c r="L23" s="69"/>
      <c r="M23" s="69"/>
    </row>
    <row r="24" spans="1:13" ht="30">
      <c r="A24" s="116"/>
      <c r="B24" s="110"/>
      <c r="C24" s="53" t="s">
        <v>51</v>
      </c>
      <c r="D24" s="86"/>
      <c r="E24" s="87">
        <v>1000</v>
      </c>
      <c r="F24" s="88"/>
      <c r="G24" s="88">
        <v>5</v>
      </c>
      <c r="L24" s="69"/>
      <c r="M24" s="69"/>
    </row>
    <row r="25" spans="1:13" ht="30">
      <c r="A25" s="71">
        <v>6</v>
      </c>
      <c r="B25" s="10" t="s">
        <v>26</v>
      </c>
      <c r="C25" s="92" t="s">
        <v>27</v>
      </c>
      <c r="D25" s="78">
        <v>15000</v>
      </c>
      <c r="E25" s="98">
        <v>15000</v>
      </c>
      <c r="F25" s="8"/>
      <c r="G25" s="90">
        <v>14</v>
      </c>
      <c r="M25" s="18"/>
    </row>
    <row r="26" spans="1:7" ht="24.75" customHeight="1">
      <c r="A26" s="105">
        <v>7</v>
      </c>
      <c r="B26" s="106" t="s">
        <v>28</v>
      </c>
      <c r="C26" s="107" t="s">
        <v>29</v>
      </c>
      <c r="D26" s="78">
        <v>9000</v>
      </c>
      <c r="E26" s="98">
        <v>8400</v>
      </c>
      <c r="F26" s="9"/>
      <c r="G26" s="90">
        <v>42</v>
      </c>
    </row>
    <row r="27" spans="1:7" ht="24.75" customHeight="1">
      <c r="A27" s="105"/>
      <c r="B27" s="106"/>
      <c r="C27" s="107"/>
      <c r="D27" s="78">
        <v>3000</v>
      </c>
      <c r="E27" s="98">
        <v>2600</v>
      </c>
      <c r="F27" s="12"/>
      <c r="G27" s="90">
        <v>12</v>
      </c>
    </row>
    <row r="28" spans="1:7" ht="28.5" customHeight="1">
      <c r="A28" s="71">
        <v>8</v>
      </c>
      <c r="B28" s="10" t="s">
        <v>30</v>
      </c>
      <c r="C28" s="92" t="s">
        <v>31</v>
      </c>
      <c r="D28" s="78">
        <v>32600</v>
      </c>
      <c r="E28" s="78">
        <v>29908</v>
      </c>
      <c r="F28" s="90"/>
      <c r="G28" s="12"/>
    </row>
    <row r="29" spans="1:7" ht="28.5" customHeight="1">
      <c r="A29" s="71">
        <v>9</v>
      </c>
      <c r="B29" s="10" t="s">
        <v>32</v>
      </c>
      <c r="C29" s="91" t="s">
        <v>33</v>
      </c>
      <c r="D29" s="78">
        <v>7000</v>
      </c>
      <c r="E29" s="98">
        <v>6600</v>
      </c>
      <c r="F29" s="8"/>
      <c r="G29" s="90">
        <v>66</v>
      </c>
    </row>
    <row r="30" spans="1:14" ht="78" customHeight="1">
      <c r="A30" s="71">
        <v>10</v>
      </c>
      <c r="B30" s="10" t="s">
        <v>34</v>
      </c>
      <c r="C30" s="92" t="s">
        <v>35</v>
      </c>
      <c r="D30" s="78">
        <v>148400</v>
      </c>
      <c r="E30" s="98">
        <v>148370</v>
      </c>
      <c r="F30" s="8"/>
      <c r="G30" s="12">
        <v>265</v>
      </c>
      <c r="H30" s="20" t="s">
        <v>101</v>
      </c>
      <c r="L30" s="24"/>
      <c r="N30" s="36"/>
    </row>
    <row r="31" spans="1:7" ht="45" customHeight="1">
      <c r="A31" s="71">
        <v>11</v>
      </c>
      <c r="B31" s="10" t="s">
        <v>36</v>
      </c>
      <c r="C31" s="92" t="s">
        <v>37</v>
      </c>
      <c r="D31" s="78">
        <v>36100</v>
      </c>
      <c r="E31" s="98">
        <v>35200</v>
      </c>
      <c r="F31" s="8"/>
      <c r="G31" s="90">
        <v>352</v>
      </c>
    </row>
    <row r="32" spans="1:7" ht="27" customHeight="1">
      <c r="A32" s="71">
        <v>12</v>
      </c>
      <c r="B32" s="13" t="s">
        <v>38</v>
      </c>
      <c r="C32" s="91" t="s">
        <v>39</v>
      </c>
      <c r="D32" s="78">
        <v>501900</v>
      </c>
      <c r="E32" s="98">
        <v>501900</v>
      </c>
      <c r="F32" s="8"/>
      <c r="G32" s="90">
        <v>221</v>
      </c>
    </row>
    <row r="33" spans="1:11" ht="48" customHeight="1">
      <c r="A33" s="71">
        <v>13</v>
      </c>
      <c r="B33" s="13" t="s">
        <v>40</v>
      </c>
      <c r="C33" s="33" t="s">
        <v>41</v>
      </c>
      <c r="D33" s="78">
        <v>0</v>
      </c>
      <c r="E33" s="98">
        <v>0</v>
      </c>
      <c r="F33" s="8"/>
      <c r="G33" s="90">
        <v>0</v>
      </c>
      <c r="K33" s="31"/>
    </row>
    <row r="34" spans="1:7" ht="30" customHeight="1">
      <c r="A34" s="90">
        <v>14</v>
      </c>
      <c r="B34" s="10" t="s">
        <v>42</v>
      </c>
      <c r="C34" s="92" t="s">
        <v>98</v>
      </c>
      <c r="D34" s="78">
        <v>28200</v>
      </c>
      <c r="E34" s="98">
        <v>28200</v>
      </c>
      <c r="F34" s="8"/>
      <c r="G34" s="12">
        <v>16</v>
      </c>
    </row>
    <row r="35" spans="1:7" ht="36" customHeight="1">
      <c r="A35" s="90">
        <v>15</v>
      </c>
      <c r="B35" s="10" t="s">
        <v>44</v>
      </c>
      <c r="C35" s="91" t="s">
        <v>99</v>
      </c>
      <c r="D35" s="78">
        <v>375000</v>
      </c>
      <c r="E35" s="98">
        <v>366542.9</v>
      </c>
      <c r="F35" s="5"/>
      <c r="G35" s="90">
        <v>835</v>
      </c>
    </row>
    <row r="36" spans="1:7" s="30" customFormat="1" ht="33" customHeight="1">
      <c r="A36" s="90">
        <v>16</v>
      </c>
      <c r="B36" s="82" t="s">
        <v>54</v>
      </c>
      <c r="C36" s="42" t="s">
        <v>52</v>
      </c>
      <c r="D36" s="78">
        <v>20000</v>
      </c>
      <c r="E36" s="93">
        <v>19709.9</v>
      </c>
      <c r="F36" s="93"/>
      <c r="G36" s="93"/>
    </row>
    <row r="37" spans="1:8" s="65" customFormat="1" ht="30.75" customHeight="1">
      <c r="A37" s="75"/>
      <c r="B37" s="75"/>
      <c r="C37" s="75" t="s">
        <v>100</v>
      </c>
      <c r="D37" s="94">
        <f>D3+D18+D19+D20+D21+D25+D26+D27+D28+D29+D30+D31+D32+D33+D34+D35+D36</f>
        <v>2312374</v>
      </c>
      <c r="E37" s="94">
        <f>E3+E18+E19+E20+E21+E25+E26+E27+E28+E29+E30+E31+E32+E33+E34+E35+E36</f>
        <v>2259641.15</v>
      </c>
      <c r="F37" s="94">
        <f>F3+F18+F19+F20+F21+F25+F26+F27+F28+F29+F30+F31+F32+F33+F34+F35+F36</f>
        <v>0</v>
      </c>
      <c r="G37" s="94">
        <f>G3+G18+G19+G20+G21+G25+G26+G27+G28+G29+G30+G31+G32+G33+G34+G35+G36</f>
        <v>2279</v>
      </c>
      <c r="H37" s="101"/>
    </row>
    <row r="38" spans="1:7" ht="15">
      <c r="A38" s="14"/>
      <c r="B38" s="15"/>
      <c r="C38" s="16"/>
      <c r="D38" s="28"/>
      <c r="E38" s="28"/>
      <c r="F38" s="16"/>
      <c r="G38" s="16"/>
    </row>
    <row r="39" spans="1:7" ht="15">
      <c r="A39" s="14"/>
      <c r="B39" s="15"/>
      <c r="C39" s="83"/>
      <c r="D39" s="28"/>
      <c r="E39" s="28"/>
      <c r="F39" s="16"/>
      <c r="G39" s="16"/>
    </row>
    <row r="40" spans="1:7" ht="15">
      <c r="A40" s="14"/>
      <c r="B40" s="15"/>
      <c r="C40" s="83"/>
      <c r="D40" s="28"/>
      <c r="E40" s="28"/>
      <c r="F40" s="16"/>
      <c r="G40" s="16"/>
    </row>
    <row r="41" spans="1:7" ht="15">
      <c r="A41" s="14"/>
      <c r="B41" s="15"/>
      <c r="C41" s="16"/>
      <c r="D41" s="28"/>
      <c r="E41" s="28"/>
      <c r="F41" s="16"/>
      <c r="G41" s="16"/>
    </row>
    <row r="42" spans="1:7" ht="15">
      <c r="A42" s="14"/>
      <c r="B42" s="15"/>
      <c r="C42" s="16"/>
      <c r="D42" s="28"/>
      <c r="E42" s="28"/>
      <c r="F42" s="16"/>
      <c r="G42" s="16"/>
    </row>
    <row r="43" spans="1:7" ht="15">
      <c r="A43" s="14"/>
      <c r="B43" s="15"/>
      <c r="C43" s="16"/>
      <c r="D43" s="28"/>
      <c r="E43" s="28"/>
      <c r="F43" s="16"/>
      <c r="G43" s="16"/>
    </row>
    <row r="44" spans="1:7" ht="15">
      <c r="A44" s="14"/>
      <c r="B44" s="15"/>
      <c r="C44" s="16"/>
      <c r="D44" s="28"/>
      <c r="E44" s="28"/>
      <c r="F44" s="16"/>
      <c r="G44" s="16"/>
    </row>
    <row r="45" spans="1:7" ht="15">
      <c r="A45" s="14"/>
      <c r="B45" s="15"/>
      <c r="C45" s="16"/>
      <c r="D45" s="28"/>
      <c r="E45" s="28"/>
      <c r="F45" s="16"/>
      <c r="G45" s="16"/>
    </row>
    <row r="46" spans="1:7" ht="15">
      <c r="A46" s="14"/>
      <c r="B46" s="15"/>
      <c r="C46" s="16"/>
      <c r="D46" s="28"/>
      <c r="E46" s="28"/>
      <c r="F46" s="16"/>
      <c r="G46" s="16"/>
    </row>
    <row r="47" spans="1:7" ht="15">
      <c r="A47" s="14"/>
      <c r="B47" s="15"/>
      <c r="C47" s="16"/>
      <c r="D47" s="28"/>
      <c r="E47" s="28"/>
      <c r="F47" s="16"/>
      <c r="G47" s="16"/>
    </row>
    <row r="48" spans="1:7" ht="15">
      <c r="A48" s="14"/>
      <c r="B48" s="15"/>
      <c r="C48" s="16"/>
      <c r="D48" s="28"/>
      <c r="E48" s="28"/>
      <c r="F48" s="16"/>
      <c r="G48" s="16"/>
    </row>
    <row r="49" spans="1:7" ht="15">
      <c r="A49" s="14"/>
      <c r="B49" s="15"/>
      <c r="C49" s="16"/>
      <c r="D49" s="28"/>
      <c r="E49" s="28"/>
      <c r="F49" s="16"/>
      <c r="G49" s="16"/>
    </row>
    <row r="50" spans="1:7" ht="15">
      <c r="A50" s="14"/>
      <c r="B50" s="15"/>
      <c r="C50" s="16"/>
      <c r="D50" s="28"/>
      <c r="E50" s="28"/>
      <c r="F50" s="16"/>
      <c r="G50" s="16"/>
    </row>
    <row r="51" spans="1:7" ht="15">
      <c r="A51" s="14"/>
      <c r="B51" s="15"/>
      <c r="C51" s="16"/>
      <c r="D51" s="28"/>
      <c r="E51" s="28"/>
      <c r="F51" s="16"/>
      <c r="G51" s="16"/>
    </row>
    <row r="52" spans="1:7" ht="15">
      <c r="A52" s="14"/>
      <c r="B52" s="15"/>
      <c r="C52" s="16"/>
      <c r="D52" s="28"/>
      <c r="E52" s="28"/>
      <c r="F52" s="16"/>
      <c r="G52" s="16"/>
    </row>
    <row r="53" spans="1:7" ht="15">
      <c r="A53" s="14"/>
      <c r="B53" s="15"/>
      <c r="C53" s="16"/>
      <c r="D53" s="28"/>
      <c r="E53" s="28"/>
      <c r="F53" s="16"/>
      <c r="G53" s="16"/>
    </row>
    <row r="54" spans="1:7" ht="15">
      <c r="A54" s="14"/>
      <c r="B54" s="15"/>
      <c r="C54" s="16"/>
      <c r="D54" s="28"/>
      <c r="E54" s="28"/>
      <c r="F54" s="16"/>
      <c r="G54" s="16"/>
    </row>
    <row r="55" spans="1:7" ht="15">
      <c r="A55" s="14"/>
      <c r="B55" s="15"/>
      <c r="C55" s="16"/>
      <c r="D55" s="28"/>
      <c r="E55" s="28"/>
      <c r="F55" s="16"/>
      <c r="G55" s="16"/>
    </row>
    <row r="56" spans="1:7" ht="15">
      <c r="A56" s="14"/>
      <c r="B56" s="15"/>
      <c r="C56" s="16"/>
      <c r="D56" s="28"/>
      <c r="E56" s="28"/>
      <c r="F56" s="16"/>
      <c r="G56" s="16"/>
    </row>
    <row r="57" spans="1:7" ht="15">
      <c r="A57" s="14"/>
      <c r="B57" s="15"/>
      <c r="C57" s="16"/>
      <c r="D57" s="28"/>
      <c r="E57" s="28"/>
      <c r="F57" s="16"/>
      <c r="G57" s="16"/>
    </row>
    <row r="58" spans="1:7" ht="15">
      <c r="A58" s="14"/>
      <c r="B58" s="15"/>
      <c r="C58" s="16"/>
      <c r="D58" s="28"/>
      <c r="E58" s="28"/>
      <c r="F58" s="16"/>
      <c r="G58" s="16"/>
    </row>
    <row r="59" spans="1:7" ht="15">
      <c r="A59" s="14"/>
      <c r="B59" s="15"/>
      <c r="C59" s="16"/>
      <c r="D59" s="28"/>
      <c r="E59" s="28"/>
      <c r="F59" s="16"/>
      <c r="G59" s="16"/>
    </row>
    <row r="60" spans="1:7" ht="15">
      <c r="A60" s="14"/>
      <c r="B60" s="15"/>
      <c r="C60" s="16"/>
      <c r="D60" s="28"/>
      <c r="E60" s="28"/>
      <c r="F60" s="16"/>
      <c r="G60" s="16"/>
    </row>
    <row r="61" spans="1:7" ht="15">
      <c r="A61" s="14"/>
      <c r="B61" s="15"/>
      <c r="C61" s="16"/>
      <c r="D61" s="28"/>
      <c r="E61" s="28"/>
      <c r="F61" s="16"/>
      <c r="G61" s="16"/>
    </row>
    <row r="62" spans="1:7" ht="15">
      <c r="A62" s="14"/>
      <c r="B62" s="15"/>
      <c r="C62" s="16"/>
      <c r="D62" s="28"/>
      <c r="E62" s="28"/>
      <c r="F62" s="16"/>
      <c r="G62" s="16"/>
    </row>
    <row r="63" spans="1:7" ht="15">
      <c r="A63" s="14"/>
      <c r="B63" s="15"/>
      <c r="C63" s="16"/>
      <c r="D63" s="28"/>
      <c r="E63" s="28"/>
      <c r="F63" s="16"/>
      <c r="G63" s="16"/>
    </row>
    <row r="64" spans="1:7" ht="15">
      <c r="A64" s="14"/>
      <c r="B64" s="15"/>
      <c r="C64" s="16"/>
      <c r="D64" s="28"/>
      <c r="E64" s="28"/>
      <c r="F64" s="16"/>
      <c r="G64" s="16"/>
    </row>
    <row r="65" spans="1:7" ht="15">
      <c r="A65" s="14"/>
      <c r="B65" s="15"/>
      <c r="C65" s="16"/>
      <c r="D65" s="28"/>
      <c r="E65" s="28"/>
      <c r="F65" s="16"/>
      <c r="G65" s="16"/>
    </row>
    <row r="66" spans="1:7" ht="15">
      <c r="A66" s="14"/>
      <c r="B66" s="15"/>
      <c r="C66" s="16"/>
      <c r="D66" s="28"/>
      <c r="E66" s="28"/>
      <c r="F66" s="16"/>
      <c r="G66" s="16"/>
    </row>
    <row r="67" spans="1:7" ht="15">
      <c r="A67" s="14"/>
      <c r="B67" s="15"/>
      <c r="C67" s="16"/>
      <c r="D67" s="28"/>
      <c r="E67" s="28"/>
      <c r="F67" s="16"/>
      <c r="G67" s="16"/>
    </row>
    <row r="68" spans="1:7" ht="15">
      <c r="A68" s="14"/>
      <c r="B68" s="15"/>
      <c r="C68" s="16"/>
      <c r="D68" s="28"/>
      <c r="E68" s="28"/>
      <c r="F68" s="16"/>
      <c r="G68" s="16"/>
    </row>
    <row r="69" spans="1:7" ht="15">
      <c r="A69" s="14"/>
      <c r="B69" s="15"/>
      <c r="C69" s="16"/>
      <c r="D69" s="28"/>
      <c r="E69" s="28"/>
      <c r="F69" s="16"/>
      <c r="G69" s="16"/>
    </row>
    <row r="70" spans="1:7" ht="15">
      <c r="A70" s="14"/>
      <c r="B70" s="15"/>
      <c r="C70" s="16"/>
      <c r="D70" s="28"/>
      <c r="E70" s="28"/>
      <c r="F70" s="16"/>
      <c r="G70" s="16"/>
    </row>
    <row r="71" spans="1:7" ht="15">
      <c r="A71" s="14"/>
      <c r="B71" s="15"/>
      <c r="C71" s="16"/>
      <c r="D71" s="28"/>
      <c r="E71" s="28"/>
      <c r="F71" s="16"/>
      <c r="G71" s="16"/>
    </row>
    <row r="72" spans="1:7" ht="15">
      <c r="A72" s="14"/>
      <c r="B72" s="15"/>
      <c r="C72" s="16"/>
      <c r="D72" s="28"/>
      <c r="E72" s="28"/>
      <c r="F72" s="16"/>
      <c r="G72" s="16"/>
    </row>
    <row r="73" spans="1:7" ht="15">
      <c r="A73" s="14"/>
      <c r="B73" s="15"/>
      <c r="C73" s="16"/>
      <c r="D73" s="28"/>
      <c r="E73" s="28"/>
      <c r="F73" s="16"/>
      <c r="G73" s="16"/>
    </row>
    <row r="74" spans="1:7" ht="15">
      <c r="A74" s="14"/>
      <c r="B74" s="15"/>
      <c r="C74" s="16"/>
      <c r="D74" s="28"/>
      <c r="E74" s="28"/>
      <c r="F74" s="16"/>
      <c r="G74" s="16"/>
    </row>
  </sheetData>
  <sheetProtection/>
  <mergeCells count="9">
    <mergeCell ref="B21:B24"/>
    <mergeCell ref="B1:G1"/>
    <mergeCell ref="L20:M21"/>
    <mergeCell ref="A26:A27"/>
    <mergeCell ref="B26:B27"/>
    <mergeCell ref="C26:C27"/>
    <mergeCell ref="B3:B17"/>
    <mergeCell ref="A3:A17"/>
    <mergeCell ref="A21:A24"/>
  </mergeCells>
  <printOptions/>
  <pageMargins left="0.24" right="0.708661417322835" top="0.56" bottom="0.748031496062992" header="0.31496062992126" footer="0.314960629921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Chkheidze</dc:creator>
  <cp:keywords/>
  <dc:description/>
  <cp:lastModifiedBy>Tamar Chkheidze</cp:lastModifiedBy>
  <cp:lastPrinted>2022-02-24T11:52:00Z</cp:lastPrinted>
  <dcterms:created xsi:type="dcterms:W3CDTF">2006-09-16T00:00:00Z</dcterms:created>
  <dcterms:modified xsi:type="dcterms:W3CDTF">2022-02-24T11:56:37Z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