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1460" tabRatio="865" activeTab="1"/>
  </bookViews>
  <sheets>
    <sheet name="2021" sheetId="14" r:id="rId1"/>
    <sheet name="2022" sheetId="34" r:id="rId2"/>
  </sheets>
  <definedNames>
    <definedName name="_xlnm._FilterDatabase" localSheetId="0" hidden="1">'2021'!$A$7:$W$51</definedName>
    <definedName name="_xlnm._FilterDatabase" localSheetId="1" hidden="1">'2022'!$A$7:$Y$49</definedName>
  </definedNames>
  <calcPr calcId="162913"/>
</workbook>
</file>

<file path=xl/calcChain.xml><?xml version="1.0" encoding="utf-8"?>
<calcChain xmlns="http://schemas.openxmlformats.org/spreadsheetml/2006/main">
  <c r="W49" i="34" l="1"/>
  <c r="U51" i="14"/>
  <c r="Y48" i="34" l="1"/>
  <c r="X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Y43" i="34"/>
  <c r="V43" i="34"/>
  <c r="U43" i="34"/>
  <c r="T43" i="34"/>
  <c r="S43" i="34"/>
  <c r="R43" i="34"/>
  <c r="Q43" i="34"/>
  <c r="P43" i="34"/>
  <c r="O43" i="34"/>
  <c r="N43" i="34"/>
  <c r="M43" i="34"/>
  <c r="L43" i="34"/>
  <c r="K43" i="34"/>
  <c r="X42" i="34"/>
  <c r="X41" i="34"/>
  <c r="X40" i="34"/>
  <c r="X39" i="34"/>
  <c r="X38" i="34"/>
  <c r="X37" i="34"/>
  <c r="X36" i="34"/>
  <c r="X35" i="34"/>
  <c r="X34" i="34"/>
  <c r="X33" i="34"/>
  <c r="X32" i="34"/>
  <c r="X31" i="34"/>
  <c r="X30" i="34"/>
  <c r="X29" i="34"/>
  <c r="X28" i="34"/>
  <c r="X27" i="34"/>
  <c r="X26" i="34"/>
  <c r="X25" i="34"/>
  <c r="X24" i="34"/>
  <c r="X23" i="34"/>
  <c r="X22" i="34"/>
  <c r="X21" i="34"/>
  <c r="X20" i="34"/>
  <c r="X19" i="34"/>
  <c r="X18" i="34"/>
  <c r="X17" i="34"/>
  <c r="Y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X14" i="34"/>
  <c r="X13" i="34"/>
  <c r="X12" i="34"/>
  <c r="X11" i="34"/>
  <c r="X10" i="34"/>
  <c r="X9" i="34"/>
  <c r="O49" i="34" l="1"/>
  <c r="Y49" i="34"/>
  <c r="S49" i="34"/>
  <c r="V49" i="34"/>
  <c r="R49" i="34"/>
  <c r="N49" i="34"/>
  <c r="X15" i="34"/>
  <c r="K49" i="34"/>
  <c r="L49" i="34"/>
  <c r="P49" i="34"/>
  <c r="M49" i="34"/>
  <c r="Q49" i="34"/>
  <c r="U49" i="34"/>
  <c r="T49" i="34"/>
  <c r="X43" i="34"/>
  <c r="W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V49" i="14"/>
  <c r="V48" i="14"/>
  <c r="V47" i="14"/>
  <c r="V46" i="14"/>
  <c r="W44" i="14"/>
  <c r="T44" i="14"/>
  <c r="S44" i="14"/>
  <c r="R44" i="14"/>
  <c r="Q44" i="14"/>
  <c r="P44" i="14"/>
  <c r="O44" i="14"/>
  <c r="O51" i="14" s="1"/>
  <c r="N44" i="14"/>
  <c r="M44" i="14"/>
  <c r="L44" i="14"/>
  <c r="K44" i="14"/>
  <c r="J44" i="14"/>
  <c r="I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W13" i="14"/>
  <c r="T13" i="14"/>
  <c r="S13" i="14"/>
  <c r="Q13" i="14"/>
  <c r="P13" i="14"/>
  <c r="P51" i="14" s="1"/>
  <c r="N13" i="14"/>
  <c r="M13" i="14"/>
  <c r="L13" i="14"/>
  <c r="K13" i="14"/>
  <c r="K51" i="14" s="1"/>
  <c r="J13" i="14"/>
  <c r="I13" i="14"/>
  <c r="V12" i="14"/>
  <c r="V11" i="14"/>
  <c r="V10" i="14"/>
  <c r="V9" i="14"/>
  <c r="W51" i="14" l="1"/>
  <c r="I51" i="14"/>
  <c r="M51" i="14"/>
  <c r="N51" i="14"/>
  <c r="S51" i="14"/>
  <c r="X49" i="34"/>
  <c r="J51" i="14"/>
  <c r="L51" i="14"/>
  <c r="Q51" i="14"/>
  <c r="T51" i="14"/>
  <c r="R51" i="14"/>
  <c r="V50" i="14"/>
  <c r="V13" i="14"/>
  <c r="V44" i="14"/>
  <c r="V51" i="14" l="1"/>
</calcChain>
</file>

<file path=xl/sharedStrings.xml><?xml version="1.0" encoding="utf-8"?>
<sst xmlns="http://schemas.openxmlformats.org/spreadsheetml/2006/main" count="559" uniqueCount="161">
  <si>
    <t>№</t>
  </si>
  <si>
    <t>გვარი, სახელი</t>
  </si>
  <si>
    <t>საკრებულო</t>
  </si>
  <si>
    <t xml:space="preserve">ინფორმაცია </t>
  </si>
  <si>
    <t>პირადი ნომერი</t>
  </si>
  <si>
    <t>1 თვის ანაზღაურება</t>
  </si>
  <si>
    <t>ხელშეკრულების ვადა</t>
  </si>
  <si>
    <t>ჯამი</t>
  </si>
  <si>
    <t>დაწყება</t>
  </si>
  <si>
    <t>დასრულება</t>
  </si>
  <si>
    <t>მერია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</si>
  <si>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</si>
  <si>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</si>
  <si>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</si>
  <si>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</si>
  <si>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</si>
  <si>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</si>
  <si>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</si>
  <si>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</si>
  <si>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</si>
  <si>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</si>
  <si>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 xml:space="preserve">ნოემბერი </t>
  </si>
  <si>
    <t>დეკემბერი</t>
  </si>
  <si>
    <t>დანამატი</t>
  </si>
  <si>
    <t>/ლარი/</t>
  </si>
  <si>
    <t>მ/შ</t>
  </si>
  <si>
    <t>პრემია</t>
  </si>
  <si>
    <t xml:space="preserve">მუნიციპალიტეტში 2021  წელს  ხელშეკრულებით დასაქმებულების  შესახებ  </t>
  </si>
  <si>
    <t>ხელშეკრულების ტიპი</t>
  </si>
  <si>
    <t>თანამდებობრივი სარგოს ზღვარი</t>
  </si>
  <si>
    <t>შენიშვნა</t>
  </si>
  <si>
    <t>შრომითი ხელშეკრულება</t>
  </si>
  <si>
    <t>მოვალეობა/თანამდებობა</t>
  </si>
  <si>
    <t xml:space="preserve">მუნიციპალიტეტში 2022  წელს  ხელშეკრულებით დასაქმებულების  შესახებ  </t>
  </si>
  <si>
    <t>ბერეზინა ლარისა</t>
  </si>
  <si>
    <t>18001019195</t>
  </si>
  <si>
    <t>მანჯავიძე  ქეთევან</t>
  </si>
  <si>
    <t>18001035875</t>
  </si>
  <si>
    <t>ჟღენტი  ირაკლი</t>
  </si>
  <si>
    <t>18001047572</t>
  </si>
  <si>
    <t>საყვარელიძე  ლაშა</t>
  </si>
  <si>
    <t>18001006732</t>
  </si>
  <si>
    <t>საკრებულო შრომითი ხელშეკრულებით დასაქმებული პირები</t>
  </si>
  <si>
    <t>ბანცაძე  ვახტანგი</t>
  </si>
  <si>
    <t>ბებიაშვილი  რატი</t>
  </si>
  <si>
    <t>18001014605</t>
  </si>
  <si>
    <t>ბოგვერაძე  ლევან</t>
  </si>
  <si>
    <t>18001017928</t>
  </si>
  <si>
    <t>გუმბერიძე  რევაზი</t>
  </si>
  <si>
    <t>ზიბზიბაძე  მირიან</t>
  </si>
  <si>
    <t>18001002525</t>
  </si>
  <si>
    <t>ზიბზიბაძე  ზაზა</t>
  </si>
  <si>
    <t>თავაძე  ზვიადი</t>
  </si>
  <si>
    <t>კობახიძე  თამაზი</t>
  </si>
  <si>
    <t>ლევიკინი  გიორგი</t>
  </si>
  <si>
    <t>ლომიძე  ციალა</t>
  </si>
  <si>
    <t>18001026742</t>
  </si>
  <si>
    <t>მანიაშვილი  მარინე</t>
  </si>
  <si>
    <t>57001018331</t>
  </si>
  <si>
    <t>მარაქველიძე  იამზე</t>
  </si>
  <si>
    <t>18001036283</t>
  </si>
  <si>
    <t>მაჭავარიანი  სალომე</t>
  </si>
  <si>
    <t>მახათაძე  მთვარისა</t>
  </si>
  <si>
    <t>18001016891</t>
  </si>
  <si>
    <t>მაღლაკელიძე ამირან</t>
  </si>
  <si>
    <t>მუმლაძე  ლიზა</t>
  </si>
  <si>
    <t>მჭედლიძე  ნინო</t>
  </si>
  <si>
    <t>ნებიერიძე  ელზა</t>
  </si>
  <si>
    <t>ნებიერიძე  დავით</t>
  </si>
  <si>
    <t>ნიკაჭაძე  ნინო</t>
  </si>
  <si>
    <t>18001005472</t>
  </si>
  <si>
    <t>ნინიკაშვილი-კომახიძე  ხათუნა</t>
  </si>
  <si>
    <t>18001023014</t>
  </si>
  <si>
    <t>ნიორაძე დავით</t>
  </si>
  <si>
    <t>მერის კონსულტანტი</t>
  </si>
  <si>
    <t>ნიქაბაძე  თეა</t>
  </si>
  <si>
    <t>სალაძე  მიხეილ</t>
  </si>
  <si>
    <t>სისვაძე  კახაბერ</t>
  </si>
  <si>
    <t>ფუტკარაძე  პაატა</t>
  </si>
  <si>
    <t>18001004350</t>
  </si>
  <si>
    <t>ქურდაძე  ვეფხვია</t>
  </si>
  <si>
    <t>შერგელაშვილი  ნინო</t>
  </si>
  <si>
    <t>ხიჯაკაძე  მანუჩარ</t>
  </si>
  <si>
    <t>18001016046</t>
  </si>
  <si>
    <t>სამხედრო აღრიცხვისა და გაწვევის სამსახური</t>
  </si>
  <si>
    <t>ცუცქირიძე  ნანული</t>
  </si>
  <si>
    <t>კიკნაველიძე  ბადრი</t>
  </si>
  <si>
    <t>ხეცურიანი  მერაბი</t>
  </si>
  <si>
    <t>ფოცხვერაშვილი  ვასილი</t>
  </si>
  <si>
    <t>ბერეზინა  ლარისა</t>
  </si>
  <si>
    <t>თურქაძე თამუნა</t>
  </si>
  <si>
    <t>ფუტკარაძე  ნინო</t>
  </si>
  <si>
    <t>ბოგვერაძე  ლევანი</t>
  </si>
  <si>
    <t>მაღლაკელიძე  ამირან</t>
  </si>
  <si>
    <t>ნიორაძე  დავით</t>
  </si>
  <si>
    <t>ღიბრაძე  სოფიო</t>
  </si>
  <si>
    <t>ცუცქირიძე ნანული</t>
  </si>
  <si>
    <t>კიკნაველიძე ბადრი</t>
  </si>
  <si>
    <t>ფოცხვერაშვილი ვასილი</t>
  </si>
  <si>
    <t>01.03.2023</t>
  </si>
  <si>
    <t>მერია ჯამი</t>
  </si>
  <si>
    <t>სამხედრო  ჯამი</t>
  </si>
  <si>
    <t>01.01.2021</t>
  </si>
  <si>
    <t>31.03.2021</t>
  </si>
  <si>
    <t>31.12.2021</t>
  </si>
  <si>
    <t>შრომითი და ადმინისტრაციული ხელშეკრულებები ფორმდება 1, 2, 3  თვით,   შემდეგ განახლდება</t>
  </si>
  <si>
    <t>16.02.2021</t>
  </si>
  <si>
    <t>01.04.2021</t>
  </si>
  <si>
    <t>26.03.2021</t>
  </si>
  <si>
    <t>07.07.2021</t>
  </si>
  <si>
    <t>04.08.2021</t>
  </si>
  <si>
    <t>12.07.2021</t>
  </si>
  <si>
    <t>05.10.2021</t>
  </si>
  <si>
    <t>10.04.2021</t>
  </si>
  <si>
    <t xml:space="preserve">მერია </t>
  </si>
  <si>
    <t xml:space="preserve">სამხედრო </t>
  </si>
  <si>
    <t>21.02.2022</t>
  </si>
  <si>
    <t>31.12.2022</t>
  </si>
  <si>
    <t>01.01.2022</t>
  </si>
  <si>
    <t>03.08.2022</t>
  </si>
  <si>
    <t>08.08.2022</t>
  </si>
  <si>
    <t>28.02.2022</t>
  </si>
  <si>
    <t>02.08.2022</t>
  </si>
  <si>
    <t>01.11.2022</t>
  </si>
  <si>
    <t>31.01.2023</t>
  </si>
  <si>
    <t>06.10.2023</t>
  </si>
  <si>
    <t>01.04.2023</t>
  </si>
  <si>
    <t>უვადო</t>
  </si>
  <si>
    <t>16.08.2023</t>
  </si>
  <si>
    <t>31.10.2022</t>
  </si>
  <si>
    <t xml:space="preserve">ჯამი საკრებულო </t>
  </si>
  <si>
    <t>ჯამი მერია</t>
  </si>
  <si>
    <t>ჯამი სამხედრო</t>
  </si>
  <si>
    <t>ჯამი შრომითი ხელშეკრულებით დასაქმებულები</t>
  </si>
  <si>
    <t>დამხმარე მოსამსახურე-დამლაგებელი</t>
  </si>
  <si>
    <t>დამხმარე მოსამსახურე(მერიის მორიგე მანქანის მძღოლი)</t>
  </si>
  <si>
    <t>საკრებულოს აპარატში მდივანი რეფერენტი</t>
  </si>
  <si>
    <t>დამხმარე მოსამსახურე(დარაჯი)</t>
  </si>
  <si>
    <t>ბავშვის სამართლებრივი დახმარების სპეციალისტი</t>
  </si>
  <si>
    <t>დამხმარე მოსამსახურე(მერის მძღოლი)</t>
  </si>
  <si>
    <t>დამხმარე მოსამსახურე(IT სპეციალისტი)</t>
  </si>
  <si>
    <t>დამხმარე მოსამსახურე(მოადგილის მდივანი)</t>
  </si>
  <si>
    <t>დამხმარე მოსამსახურე(მერის მდივანი)</t>
  </si>
  <si>
    <t>დამხმარე მოსამსახურე (დამლაგებელი)</t>
  </si>
  <si>
    <t>საკრებულოს თავ-რის მოადგილის მძღოლი</t>
  </si>
  <si>
    <t>საკრებულოს თავ-რის მძღოლი</t>
  </si>
  <si>
    <t>სპეციალისტი კომისიებში საორგანიზაციო და საოქმო მართვის საკითხებში</t>
  </si>
  <si>
    <t>დამხმარე მოსამსახურე(დაცვა)</t>
  </si>
  <si>
    <t>ბავშვის ფსიქოლოგი</t>
  </si>
  <si>
    <t>დამხმარე მოსამსახურე  მატ-ტექნიკური,ადმ.შენობის დაცვის და შრომის უსაფრთხოება</t>
  </si>
  <si>
    <t>საკუთრების უფლების აღიარების მუდმივმოქმედი კომისიის წევრი(კომისიის მდივანი)</t>
  </si>
  <si>
    <t>დამხმარე მოსამსახურე (კურიერი)</t>
  </si>
  <si>
    <t>დამხმარე მოსამსახურე(ოპერატორი)</t>
  </si>
  <si>
    <t>დამხმარემოსამსახურე(პროგრამისტი)</t>
  </si>
  <si>
    <t>დამხმარე მოსამსახურე(დამლაგებელი)</t>
  </si>
  <si>
    <t>არამუდმივი ამოცანების შესასრულებლად'"GOVID 19"-ის პერიოდში პრევენციული ღონისძიებების უზრუნველსაყოფად</t>
  </si>
  <si>
    <t>დამხმარე მოსამსახურე ( მერის თანაშემწე)</t>
  </si>
  <si>
    <t>დამხმარე მოსამსახურე-(მერის კონსულტანტი)</t>
  </si>
  <si>
    <t>ბავშვთა უფლებების დაცვის და მხარდაჭერის განყოფილების ბავშვის ფსიქოლოგი</t>
  </si>
  <si>
    <t>ბავშვთა უფლებების დაცვის და მხარდაჭერის განყოფილების ბავშვის  სამართლებრივი დახმარების სპეციალისტი</t>
  </si>
  <si>
    <t>საკრებულოს დამლაგებელი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</si>
</sst>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8"/>
      <color rgb="FFFF0000"/>
      <name val="Sylfaen"/>
      <family val="1"/>
    </font>
    <font>
      <sz val="8"/>
      <color rgb="FF000000"/>
      <name val="Sylfaen"/>
      <family val="1"/>
    </font>
    <font>
      <b/>
      <sz val="8"/>
      <color rgb="FF000000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8"/>
      <color rgb="FF000000"/>
      <name val="Sylfaen"/>
      <family val="1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Arial"/>
      <family val="2"/>
    </font>
    <font>
      <b/>
      <sz val="8"/>
      <name val="Sylfaen"/>
      <family val="1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164" fontId="17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7"/>
  <sheetViews>
    <sheetView zoomScaleNormal="10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O38" sqref="O38"/>
    </sheetView>
  </sheetViews>
  <sheetFormatPr defaultColWidth="9.140625" defaultRowHeight="11.25" x14ac:dyDescent="0.2"/>
  <cols>
    <col min="1" max="1" width="5.5703125" style="3" customWidth="1"/>
    <col min="2" max="2" width="15.140625" style="1" customWidth="1"/>
    <col min="3" max="3" width="31.7109375" style="1" customWidth="1"/>
    <col min="4" max="4" width="14.42578125" style="1" customWidth="1"/>
    <col min="5" max="5" width="9.7109375" style="1" customWidth="1"/>
    <col min="6" max="6" width="9.42578125" style="1" customWidth="1"/>
    <col min="7" max="7" width="10.42578125" style="1" customWidth="1"/>
    <col min="8" max="9" width="9.85546875" style="1" customWidth="1"/>
    <col min="10" max="10" width="7.7109375" style="1" customWidth="1"/>
    <col min="11" max="12" width="9.140625" style="1" customWidth="1"/>
    <col min="13" max="14" width="7.5703125" style="1" customWidth="1"/>
    <col min="15" max="15" width="8.42578125" style="1" customWidth="1"/>
    <col min="16" max="16" width="7.7109375" style="1" customWidth="1"/>
    <col min="17" max="18" width="8" style="1" customWidth="1"/>
    <col min="19" max="19" width="7.5703125" style="1" customWidth="1"/>
    <col min="20" max="20" width="7.7109375" style="1" customWidth="1"/>
    <col min="21" max="21" width="5.140625" style="1" customWidth="1"/>
    <col min="22" max="22" width="12.140625" style="3" customWidth="1"/>
    <col min="23" max="23" width="9" style="3" customWidth="1"/>
    <col min="24" max="24" width="10.140625" style="3" customWidth="1"/>
    <col min="25" max="25" width="78.85546875" style="1" customWidth="1"/>
    <col min="26" max="16384" width="9.140625" style="1"/>
  </cols>
  <sheetData>
    <row r="1" spans="1:25" ht="22.5" customHeight="1" x14ac:dyDescent="0.2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5" ht="21" customHeight="1" x14ac:dyDescent="0.2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5" ht="15" customHeight="1" x14ac:dyDescent="0.2">
      <c r="A3" s="45" t="s">
        <v>0</v>
      </c>
      <c r="B3" s="45" t="s">
        <v>1</v>
      </c>
      <c r="C3" s="46" t="s">
        <v>32</v>
      </c>
      <c r="D3" s="46" t="s">
        <v>28</v>
      </c>
      <c r="E3" s="46" t="s">
        <v>5</v>
      </c>
      <c r="F3" s="46" t="s">
        <v>29</v>
      </c>
      <c r="G3" s="56" t="s">
        <v>6</v>
      </c>
      <c r="H3" s="57"/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60" t="s">
        <v>24</v>
      </c>
      <c r="W3" s="61"/>
      <c r="X3" s="62"/>
      <c r="Y3" s="53" t="s">
        <v>30</v>
      </c>
    </row>
    <row r="4" spans="1:25" ht="18" customHeight="1" x14ac:dyDescent="0.2">
      <c r="A4" s="45"/>
      <c r="B4" s="45"/>
      <c r="C4" s="47"/>
      <c r="D4" s="47"/>
      <c r="E4" s="47"/>
      <c r="F4" s="47"/>
      <c r="G4" s="58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5" t="s">
        <v>7</v>
      </c>
      <c r="W4" s="45" t="s">
        <v>25</v>
      </c>
      <c r="X4" s="45"/>
      <c r="Y4" s="54"/>
    </row>
    <row r="5" spans="1:25" ht="37.5" customHeight="1" x14ac:dyDescent="0.2">
      <c r="A5" s="45"/>
      <c r="B5" s="45"/>
      <c r="C5" s="48"/>
      <c r="D5" s="48"/>
      <c r="E5" s="48"/>
      <c r="F5" s="48"/>
      <c r="G5" s="13" t="s">
        <v>8</v>
      </c>
      <c r="H5" s="13" t="s">
        <v>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  <c r="W5" s="13" t="s">
        <v>26</v>
      </c>
      <c r="X5" s="13" t="s">
        <v>23</v>
      </c>
      <c r="Y5" s="55"/>
    </row>
    <row r="6" spans="1:25" ht="27" customHeight="1" x14ac:dyDescent="0.2">
      <c r="A6" s="2">
        <v>1</v>
      </c>
      <c r="B6" s="10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10">
        <v>9</v>
      </c>
      <c r="I6" s="2">
        <v>10</v>
      </c>
      <c r="J6" s="2">
        <v>11</v>
      </c>
      <c r="K6" s="2">
        <v>12</v>
      </c>
      <c r="L6" s="2">
        <v>13</v>
      </c>
      <c r="M6" s="2">
        <v>14</v>
      </c>
      <c r="N6" s="2">
        <v>15</v>
      </c>
      <c r="O6" s="10">
        <v>16</v>
      </c>
      <c r="P6" s="2">
        <v>17</v>
      </c>
      <c r="Q6" s="2">
        <v>18</v>
      </c>
      <c r="R6" s="2">
        <v>19</v>
      </c>
      <c r="S6" s="2">
        <v>20</v>
      </c>
      <c r="T6" s="2">
        <v>21</v>
      </c>
      <c r="U6" s="2">
        <v>22</v>
      </c>
      <c r="V6" s="10">
        <v>23</v>
      </c>
      <c r="W6" s="2">
        <v>24</v>
      </c>
      <c r="X6" s="2">
        <v>25</v>
      </c>
      <c r="Y6" s="2">
        <v>26</v>
      </c>
    </row>
    <row r="7" spans="1:25" ht="27" customHeight="1" x14ac:dyDescent="0.2">
      <c r="A7" s="2"/>
      <c r="B7" s="51" t="s">
        <v>31</v>
      </c>
      <c r="C7" s="52"/>
      <c r="D7" s="2"/>
      <c r="E7" s="2"/>
      <c r="F7" s="2"/>
      <c r="G7" s="2"/>
      <c r="H7" s="10"/>
      <c r="I7" s="2"/>
      <c r="J7" s="2"/>
      <c r="K7" s="2"/>
      <c r="L7" s="2"/>
      <c r="M7" s="2"/>
      <c r="N7" s="2"/>
      <c r="O7" s="10"/>
      <c r="P7" s="2"/>
      <c r="Q7" s="2"/>
      <c r="R7" s="2"/>
      <c r="S7" s="2"/>
      <c r="T7" s="2"/>
      <c r="U7" s="2"/>
      <c r="V7" s="10"/>
      <c r="W7" s="2"/>
      <c r="X7" s="2"/>
      <c r="Y7" s="2"/>
    </row>
    <row r="8" spans="1:25" s="16" customFormat="1" ht="30" customHeight="1" x14ac:dyDescent="0.25">
      <c r="A8" s="14"/>
      <c r="B8" s="49" t="s">
        <v>2</v>
      </c>
      <c r="C8" s="4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21" customFormat="1" ht="21.75" customHeight="1" x14ac:dyDescent="0.25">
      <c r="A9" s="17">
        <v>1</v>
      </c>
      <c r="B9" s="6" t="s">
        <v>34</v>
      </c>
      <c r="C9" s="6" t="s">
        <v>134</v>
      </c>
      <c r="D9" s="6" t="s">
        <v>31</v>
      </c>
      <c r="E9" s="6">
        <v>400</v>
      </c>
      <c r="F9" s="6">
        <v>400</v>
      </c>
      <c r="G9" s="6" t="s">
        <v>102</v>
      </c>
      <c r="H9" s="6" t="s">
        <v>127</v>
      </c>
      <c r="I9" s="18">
        <v>400</v>
      </c>
      <c r="J9" s="19">
        <v>400</v>
      </c>
      <c r="K9" s="19">
        <v>400</v>
      </c>
      <c r="L9" s="19">
        <v>400</v>
      </c>
      <c r="M9" s="19">
        <v>400</v>
      </c>
      <c r="N9" s="19">
        <v>400</v>
      </c>
      <c r="O9" s="19">
        <v>400</v>
      </c>
      <c r="P9" s="19">
        <v>400</v>
      </c>
      <c r="Q9" s="19">
        <v>400</v>
      </c>
      <c r="R9" s="19">
        <v>400</v>
      </c>
      <c r="S9" s="19">
        <v>400</v>
      </c>
      <c r="T9" s="19">
        <v>680</v>
      </c>
      <c r="U9" s="19"/>
      <c r="V9" s="20">
        <f>I9+J9+K9+L9+M9+N9+O9+P9+Q9+R9+S9+T9+U9</f>
        <v>5080</v>
      </c>
      <c r="W9" s="20">
        <v>280</v>
      </c>
      <c r="X9" s="20"/>
      <c r="Y9" s="20" t="s">
        <v>105</v>
      </c>
    </row>
    <row r="10" spans="1:25" s="21" customFormat="1" ht="21.75" customHeight="1" x14ac:dyDescent="0.25">
      <c r="A10" s="17">
        <v>2</v>
      </c>
      <c r="B10" s="6" t="s">
        <v>36</v>
      </c>
      <c r="C10" s="6" t="s">
        <v>136</v>
      </c>
      <c r="D10" s="6" t="s">
        <v>31</v>
      </c>
      <c r="E10" s="6">
        <v>750</v>
      </c>
      <c r="F10" s="6">
        <v>750</v>
      </c>
      <c r="G10" s="6" t="s">
        <v>102</v>
      </c>
      <c r="H10" s="6" t="s">
        <v>104</v>
      </c>
      <c r="I10" s="18">
        <v>750</v>
      </c>
      <c r="J10" s="19">
        <v>750</v>
      </c>
      <c r="K10" s="19">
        <v>750</v>
      </c>
      <c r="L10" s="19">
        <v>750</v>
      </c>
      <c r="M10" s="19">
        <v>750</v>
      </c>
      <c r="N10" s="19">
        <v>750</v>
      </c>
      <c r="O10" s="19">
        <v>750</v>
      </c>
      <c r="P10" s="19">
        <v>750</v>
      </c>
      <c r="Q10" s="19">
        <v>750</v>
      </c>
      <c r="R10" s="19">
        <v>750</v>
      </c>
      <c r="S10" s="19">
        <v>750</v>
      </c>
      <c r="T10" s="19">
        <v>1275</v>
      </c>
      <c r="U10" s="19"/>
      <c r="V10" s="20">
        <f t="shared" ref="V10:V13" si="0">I10+J10+K10+L10+M10+N10+O10+P10+Q10+R10+S10+T10+U10</f>
        <v>9525</v>
      </c>
      <c r="W10" s="20">
        <v>525</v>
      </c>
      <c r="X10" s="20"/>
      <c r="Y10" s="20" t="s">
        <v>105</v>
      </c>
    </row>
    <row r="11" spans="1:25" s="21" customFormat="1" ht="21.75" customHeight="1" x14ac:dyDescent="0.25">
      <c r="A11" s="17">
        <v>3</v>
      </c>
      <c r="B11" s="6" t="s">
        <v>38</v>
      </c>
      <c r="C11" s="6" t="s">
        <v>144</v>
      </c>
      <c r="D11" s="6" t="s">
        <v>31</v>
      </c>
      <c r="E11" s="6">
        <v>700</v>
      </c>
      <c r="F11" s="6">
        <v>700</v>
      </c>
      <c r="G11" s="6" t="s">
        <v>102</v>
      </c>
      <c r="H11" s="6" t="s">
        <v>104</v>
      </c>
      <c r="I11" s="18">
        <v>700</v>
      </c>
      <c r="J11" s="19">
        <v>700</v>
      </c>
      <c r="K11" s="19">
        <v>700</v>
      </c>
      <c r="L11" s="19">
        <v>700</v>
      </c>
      <c r="M11" s="19">
        <v>700</v>
      </c>
      <c r="N11" s="19">
        <v>700</v>
      </c>
      <c r="O11" s="19">
        <v>700</v>
      </c>
      <c r="P11" s="19">
        <v>700</v>
      </c>
      <c r="Q11" s="19">
        <v>700</v>
      </c>
      <c r="R11" s="19">
        <v>700</v>
      </c>
      <c r="S11" s="19">
        <v>700</v>
      </c>
      <c r="T11" s="19">
        <v>1190</v>
      </c>
      <c r="U11" s="19"/>
      <c r="V11" s="20">
        <f t="shared" si="0"/>
        <v>8890</v>
      </c>
      <c r="W11" s="20">
        <v>490</v>
      </c>
      <c r="X11" s="20"/>
      <c r="Y11" s="20" t="s">
        <v>105</v>
      </c>
    </row>
    <row r="12" spans="1:25" s="21" customFormat="1" ht="21.75" customHeight="1" x14ac:dyDescent="0.25">
      <c r="A12" s="17">
        <v>4</v>
      </c>
      <c r="B12" s="6" t="s">
        <v>40</v>
      </c>
      <c r="C12" s="6" t="s">
        <v>145</v>
      </c>
      <c r="D12" s="6" t="s">
        <v>31</v>
      </c>
      <c r="E12" s="6">
        <v>800</v>
      </c>
      <c r="F12" s="6">
        <v>800</v>
      </c>
      <c r="G12" s="6" t="s">
        <v>102</v>
      </c>
      <c r="H12" s="6" t="s">
        <v>104</v>
      </c>
      <c r="I12" s="18">
        <v>800</v>
      </c>
      <c r="J12" s="19">
        <v>800</v>
      </c>
      <c r="K12" s="19">
        <v>800</v>
      </c>
      <c r="L12" s="19">
        <v>800</v>
      </c>
      <c r="M12" s="19">
        <v>800</v>
      </c>
      <c r="N12" s="19">
        <v>800</v>
      </c>
      <c r="O12" s="19">
        <v>800</v>
      </c>
      <c r="P12" s="19">
        <v>800</v>
      </c>
      <c r="Q12" s="19">
        <v>800</v>
      </c>
      <c r="R12" s="19">
        <v>800</v>
      </c>
      <c r="S12" s="19">
        <v>800</v>
      </c>
      <c r="T12" s="19">
        <v>1360</v>
      </c>
      <c r="U12" s="19"/>
      <c r="V12" s="20">
        <f t="shared" si="0"/>
        <v>10160</v>
      </c>
      <c r="W12" s="20">
        <v>560</v>
      </c>
      <c r="X12" s="20"/>
      <c r="Y12" s="20" t="s">
        <v>105</v>
      </c>
    </row>
    <row r="13" spans="1:25" s="25" customFormat="1" ht="21.75" customHeight="1" x14ac:dyDescent="0.25">
      <c r="A13" s="22"/>
      <c r="B13" s="50" t="s">
        <v>42</v>
      </c>
      <c r="C13" s="50"/>
      <c r="D13" s="50"/>
      <c r="E13" s="50"/>
      <c r="F13" s="50"/>
      <c r="G13" s="50"/>
      <c r="H13" s="50"/>
      <c r="I13" s="23">
        <f t="shared" ref="I13:N13" si="1">SUM(I9:I12)</f>
        <v>2650</v>
      </c>
      <c r="J13" s="24">
        <f t="shared" si="1"/>
        <v>2650</v>
      </c>
      <c r="K13" s="24">
        <f t="shared" si="1"/>
        <v>2650</v>
      </c>
      <c r="L13" s="24">
        <f t="shared" si="1"/>
        <v>2650</v>
      </c>
      <c r="M13" s="24">
        <f t="shared" si="1"/>
        <v>2650</v>
      </c>
      <c r="N13" s="24">
        <f t="shared" si="1"/>
        <v>2650</v>
      </c>
      <c r="O13" s="24">
        <v>2650</v>
      </c>
      <c r="P13" s="24">
        <f>SUM(P9:P12)</f>
        <v>2650</v>
      </c>
      <c r="Q13" s="24">
        <f>SUM(Q9:Q12)</f>
        <v>2650</v>
      </c>
      <c r="R13" s="24">
        <v>2650</v>
      </c>
      <c r="S13" s="24">
        <f>SUM(S9:S12)</f>
        <v>2650</v>
      </c>
      <c r="T13" s="24">
        <f>SUM(T9:T12)</f>
        <v>4505</v>
      </c>
      <c r="U13" s="24"/>
      <c r="V13" s="20">
        <f t="shared" si="0"/>
        <v>33655</v>
      </c>
      <c r="W13" s="20">
        <f>SUM(W9:W12)</f>
        <v>1855</v>
      </c>
      <c r="X13" s="20"/>
      <c r="Y13" s="20" t="s">
        <v>105</v>
      </c>
    </row>
    <row r="14" spans="1:25" s="21" customFormat="1" ht="21.75" customHeight="1" x14ac:dyDescent="0.25">
      <c r="A14" s="17"/>
      <c r="B14" s="36" t="s">
        <v>10</v>
      </c>
      <c r="C14" s="3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0" t="s">
        <v>105</v>
      </c>
    </row>
    <row r="15" spans="1:25" s="21" customFormat="1" ht="21.75" customHeight="1" x14ac:dyDescent="0.25">
      <c r="A15" s="17">
        <v>1</v>
      </c>
      <c r="B15" s="8" t="s">
        <v>43</v>
      </c>
      <c r="C15" s="8" t="s">
        <v>155</v>
      </c>
      <c r="D15" s="6" t="s">
        <v>31</v>
      </c>
      <c r="E15" s="8">
        <v>500</v>
      </c>
      <c r="F15" s="8">
        <v>500</v>
      </c>
      <c r="G15" s="8" t="s">
        <v>102</v>
      </c>
      <c r="H15" s="8" t="s">
        <v>103</v>
      </c>
      <c r="I15" s="18">
        <v>500</v>
      </c>
      <c r="J15" s="19">
        <v>500</v>
      </c>
      <c r="K15" s="19">
        <v>500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>
        <f t="shared" ref="V15:V44" si="2">I15+J15+K15+L15+M15+N15+O15+P15+Q15+R15+S15+T15+U15</f>
        <v>1500</v>
      </c>
      <c r="W15" s="20"/>
      <c r="X15" s="20"/>
      <c r="Y15" s="20" t="s">
        <v>105</v>
      </c>
    </row>
    <row r="16" spans="1:25" s="21" customFormat="1" ht="21.75" customHeight="1" x14ac:dyDescent="0.25">
      <c r="A16" s="17">
        <v>2</v>
      </c>
      <c r="B16" s="6" t="s">
        <v>44</v>
      </c>
      <c r="C16" s="6" t="s">
        <v>156</v>
      </c>
      <c r="D16" s="6" t="s">
        <v>31</v>
      </c>
      <c r="E16" s="6">
        <v>1100</v>
      </c>
      <c r="F16" s="6">
        <v>1100</v>
      </c>
      <c r="G16" s="6" t="s">
        <v>102</v>
      </c>
      <c r="H16" s="6" t="s">
        <v>104</v>
      </c>
      <c r="I16" s="18">
        <v>2200</v>
      </c>
      <c r="J16" s="19">
        <v>1100</v>
      </c>
      <c r="K16" s="19">
        <v>1100</v>
      </c>
      <c r="L16" s="19">
        <v>1100</v>
      </c>
      <c r="M16" s="19">
        <v>1650</v>
      </c>
      <c r="N16" s="19">
        <v>1100</v>
      </c>
      <c r="O16" s="19">
        <v>1100</v>
      </c>
      <c r="P16" s="19">
        <v>1100</v>
      </c>
      <c r="Q16" s="19">
        <v>1100</v>
      </c>
      <c r="R16" s="19">
        <v>1100</v>
      </c>
      <c r="S16" s="19">
        <v>1100</v>
      </c>
      <c r="T16" s="19">
        <v>1870</v>
      </c>
      <c r="U16" s="19"/>
      <c r="V16" s="20">
        <f t="shared" si="2"/>
        <v>15620</v>
      </c>
      <c r="W16" s="20">
        <v>770</v>
      </c>
      <c r="X16" s="20"/>
      <c r="Y16" s="20" t="s">
        <v>105</v>
      </c>
    </row>
    <row r="17" spans="1:25" s="21" customFormat="1" ht="21.75" customHeight="1" x14ac:dyDescent="0.25">
      <c r="A17" s="17">
        <v>3</v>
      </c>
      <c r="B17" s="6" t="s">
        <v>46</v>
      </c>
      <c r="C17" s="6" t="s">
        <v>140</v>
      </c>
      <c r="D17" s="6" t="s">
        <v>31</v>
      </c>
      <c r="E17" s="6"/>
      <c r="F17" s="6">
        <v>700</v>
      </c>
      <c r="G17" s="6" t="s">
        <v>111</v>
      </c>
      <c r="H17" s="6" t="s">
        <v>104</v>
      </c>
      <c r="I17" s="18"/>
      <c r="J17" s="19"/>
      <c r="K17" s="19"/>
      <c r="L17" s="19"/>
      <c r="M17" s="19"/>
      <c r="N17" s="19"/>
      <c r="O17" s="19">
        <v>477.27</v>
      </c>
      <c r="P17" s="19">
        <v>700</v>
      </c>
      <c r="Q17" s="19">
        <v>700</v>
      </c>
      <c r="R17" s="19">
        <v>875</v>
      </c>
      <c r="S17" s="19">
        <v>1200</v>
      </c>
      <c r="T17" s="19">
        <v>2040</v>
      </c>
      <c r="U17" s="19"/>
      <c r="V17" s="20">
        <f t="shared" si="2"/>
        <v>5992.27</v>
      </c>
      <c r="W17" s="20">
        <v>840</v>
      </c>
      <c r="X17" s="20"/>
      <c r="Y17" s="20" t="s">
        <v>105</v>
      </c>
    </row>
    <row r="18" spans="1:25" s="21" customFormat="1" ht="21.75" customHeight="1" x14ac:dyDescent="0.25">
      <c r="A18" s="17">
        <v>4</v>
      </c>
      <c r="B18" s="6" t="s">
        <v>48</v>
      </c>
      <c r="C18" s="6" t="s">
        <v>147</v>
      </c>
      <c r="D18" s="6" t="s">
        <v>31</v>
      </c>
      <c r="E18" s="6">
        <v>500</v>
      </c>
      <c r="F18" s="6">
        <v>500</v>
      </c>
      <c r="G18" s="6" t="s">
        <v>102</v>
      </c>
      <c r="H18" s="6" t="s">
        <v>106</v>
      </c>
      <c r="I18" s="18">
        <v>500</v>
      </c>
      <c r="J18" s="19">
        <v>250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>
        <f t="shared" si="2"/>
        <v>750</v>
      </c>
      <c r="W18" s="20"/>
      <c r="X18" s="20"/>
      <c r="Y18" s="20" t="s">
        <v>105</v>
      </c>
    </row>
    <row r="19" spans="1:25" s="21" customFormat="1" ht="21.75" customHeight="1" x14ac:dyDescent="0.25">
      <c r="A19" s="17">
        <v>5</v>
      </c>
      <c r="B19" s="6" t="s">
        <v>49</v>
      </c>
      <c r="C19" s="6" t="s">
        <v>135</v>
      </c>
      <c r="D19" s="6" t="s">
        <v>31</v>
      </c>
      <c r="E19" s="6">
        <v>700</v>
      </c>
      <c r="F19" s="6">
        <v>700</v>
      </c>
      <c r="G19" s="6" t="s">
        <v>102</v>
      </c>
      <c r="H19" s="6" t="s">
        <v>104</v>
      </c>
      <c r="I19" s="18">
        <v>700</v>
      </c>
      <c r="J19" s="19">
        <v>700</v>
      </c>
      <c r="K19" s="19">
        <v>700</v>
      </c>
      <c r="L19" s="19">
        <v>700</v>
      </c>
      <c r="M19" s="19">
        <v>700</v>
      </c>
      <c r="N19" s="19">
        <v>700</v>
      </c>
      <c r="O19" s="19">
        <v>700</v>
      </c>
      <c r="P19" s="19">
        <v>700</v>
      </c>
      <c r="Q19" s="19">
        <v>700</v>
      </c>
      <c r="R19" s="19">
        <v>700</v>
      </c>
      <c r="S19" s="19">
        <v>700</v>
      </c>
      <c r="T19" s="19">
        <v>1190</v>
      </c>
      <c r="U19" s="19"/>
      <c r="V19" s="20">
        <f t="shared" si="2"/>
        <v>8890</v>
      </c>
      <c r="W19" s="20">
        <v>490</v>
      </c>
      <c r="X19" s="20"/>
      <c r="Y19" s="20" t="s">
        <v>105</v>
      </c>
    </row>
    <row r="20" spans="1:25" s="21" customFormat="1" ht="21.75" customHeight="1" x14ac:dyDescent="0.25">
      <c r="A20" s="17">
        <v>6</v>
      </c>
      <c r="B20" s="6" t="s">
        <v>51</v>
      </c>
      <c r="C20" s="6" t="s">
        <v>147</v>
      </c>
      <c r="D20" s="6" t="s">
        <v>31</v>
      </c>
      <c r="E20" s="6">
        <v>500</v>
      </c>
      <c r="F20" s="6">
        <v>500</v>
      </c>
      <c r="G20" s="6" t="s">
        <v>102</v>
      </c>
      <c r="H20" s="6" t="s">
        <v>104</v>
      </c>
      <c r="I20" s="18">
        <v>500</v>
      </c>
      <c r="J20" s="19">
        <v>500</v>
      </c>
      <c r="K20" s="19">
        <v>500</v>
      </c>
      <c r="L20" s="19">
        <v>500</v>
      </c>
      <c r="M20" s="19">
        <v>565.4</v>
      </c>
      <c r="N20" s="19">
        <v>434.6</v>
      </c>
      <c r="O20" s="19">
        <v>500</v>
      </c>
      <c r="P20" s="19">
        <v>500</v>
      </c>
      <c r="Q20" s="19">
        <v>500</v>
      </c>
      <c r="R20" s="19">
        <v>500</v>
      </c>
      <c r="S20" s="19">
        <v>500</v>
      </c>
      <c r="T20" s="19">
        <v>850</v>
      </c>
      <c r="U20" s="19"/>
      <c r="V20" s="20">
        <f t="shared" si="2"/>
        <v>6350</v>
      </c>
      <c r="W20" s="20">
        <v>350</v>
      </c>
      <c r="X20" s="20"/>
      <c r="Y20" s="20" t="s">
        <v>105</v>
      </c>
    </row>
    <row r="21" spans="1:25" s="21" customFormat="1" ht="21.75" customHeight="1" x14ac:dyDescent="0.25">
      <c r="A21" s="17">
        <v>7</v>
      </c>
      <c r="B21" s="6" t="s">
        <v>52</v>
      </c>
      <c r="C21" s="6" t="s">
        <v>147</v>
      </c>
      <c r="D21" s="6" t="s">
        <v>31</v>
      </c>
      <c r="E21" s="6">
        <v>500</v>
      </c>
      <c r="F21" s="6">
        <v>500</v>
      </c>
      <c r="G21" s="6" t="s">
        <v>102</v>
      </c>
      <c r="H21" s="6" t="s">
        <v>117</v>
      </c>
      <c r="I21" s="18">
        <v>500</v>
      </c>
      <c r="J21" s="19">
        <v>500</v>
      </c>
      <c r="K21" s="19">
        <v>500</v>
      </c>
      <c r="L21" s="19">
        <v>500</v>
      </c>
      <c r="M21" s="19">
        <v>500</v>
      </c>
      <c r="N21" s="19">
        <v>500</v>
      </c>
      <c r="O21" s="19">
        <v>500</v>
      </c>
      <c r="P21" s="19">
        <v>500</v>
      </c>
      <c r="Q21" s="19">
        <v>500</v>
      </c>
      <c r="R21" s="19">
        <v>500</v>
      </c>
      <c r="S21" s="19">
        <v>500</v>
      </c>
      <c r="T21" s="19">
        <v>850</v>
      </c>
      <c r="U21" s="19"/>
      <c r="V21" s="20">
        <f t="shared" si="2"/>
        <v>6350</v>
      </c>
      <c r="W21" s="20">
        <v>350</v>
      </c>
      <c r="X21" s="20"/>
      <c r="Y21" s="20" t="s">
        <v>105</v>
      </c>
    </row>
    <row r="22" spans="1:25" s="21" customFormat="1" ht="21.75" customHeight="1" x14ac:dyDescent="0.25">
      <c r="A22" s="17">
        <v>8</v>
      </c>
      <c r="B22" s="6" t="s">
        <v>53</v>
      </c>
      <c r="C22" s="6" t="s">
        <v>147</v>
      </c>
      <c r="D22" s="6" t="s">
        <v>31</v>
      </c>
      <c r="E22" s="6">
        <v>500</v>
      </c>
      <c r="F22" s="6">
        <v>500</v>
      </c>
      <c r="G22" s="6" t="s">
        <v>106</v>
      </c>
      <c r="H22" s="6" t="s">
        <v>104</v>
      </c>
      <c r="I22" s="18"/>
      <c r="J22" s="19">
        <v>225</v>
      </c>
      <c r="K22" s="19">
        <v>500</v>
      </c>
      <c r="L22" s="19">
        <v>500</v>
      </c>
      <c r="M22" s="19">
        <v>500</v>
      </c>
      <c r="N22" s="19">
        <v>500</v>
      </c>
      <c r="O22" s="19">
        <v>500</v>
      </c>
      <c r="P22" s="19">
        <v>500</v>
      </c>
      <c r="Q22" s="19">
        <v>500</v>
      </c>
      <c r="R22" s="19">
        <v>619.04</v>
      </c>
      <c r="S22" s="19">
        <v>380.96</v>
      </c>
      <c r="T22" s="19">
        <v>850</v>
      </c>
      <c r="U22" s="19"/>
      <c r="V22" s="20">
        <f t="shared" si="2"/>
        <v>5575</v>
      </c>
      <c r="W22" s="20">
        <v>350</v>
      </c>
      <c r="X22" s="20"/>
      <c r="Y22" s="20" t="s">
        <v>105</v>
      </c>
    </row>
    <row r="23" spans="1:25" s="21" customFormat="1" ht="21.75" customHeight="1" x14ac:dyDescent="0.25">
      <c r="A23" s="17">
        <v>9</v>
      </c>
      <c r="B23" s="6" t="s">
        <v>54</v>
      </c>
      <c r="C23" s="6" t="s">
        <v>147</v>
      </c>
      <c r="D23" s="6" t="s">
        <v>31</v>
      </c>
      <c r="E23" s="6">
        <v>500</v>
      </c>
      <c r="F23" s="6">
        <v>500</v>
      </c>
      <c r="G23" s="6" t="s">
        <v>102</v>
      </c>
      <c r="H23" s="6" t="s">
        <v>104</v>
      </c>
      <c r="I23" s="18">
        <v>500</v>
      </c>
      <c r="J23" s="19">
        <v>500</v>
      </c>
      <c r="K23" s="19">
        <v>500</v>
      </c>
      <c r="L23" s="19">
        <v>500</v>
      </c>
      <c r="M23" s="19">
        <v>500</v>
      </c>
      <c r="N23" s="19">
        <v>500</v>
      </c>
      <c r="O23" s="19">
        <v>500</v>
      </c>
      <c r="P23" s="19">
        <v>500</v>
      </c>
      <c r="Q23" s="19">
        <v>500</v>
      </c>
      <c r="R23" s="19">
        <v>500</v>
      </c>
      <c r="S23" s="19">
        <v>500</v>
      </c>
      <c r="T23" s="19">
        <v>850</v>
      </c>
      <c r="U23" s="19"/>
      <c r="V23" s="20">
        <f t="shared" si="2"/>
        <v>6350</v>
      </c>
      <c r="W23" s="20">
        <v>350</v>
      </c>
      <c r="X23" s="20"/>
      <c r="Y23" s="20" t="s">
        <v>105</v>
      </c>
    </row>
    <row r="24" spans="1:25" s="21" customFormat="1" ht="21.75" customHeight="1" x14ac:dyDescent="0.25">
      <c r="A24" s="17">
        <v>10</v>
      </c>
      <c r="B24" s="6" t="s">
        <v>55</v>
      </c>
      <c r="C24" s="6" t="s">
        <v>143</v>
      </c>
      <c r="D24" s="6" t="s">
        <v>31</v>
      </c>
      <c r="E24" s="6">
        <v>400</v>
      </c>
      <c r="F24" s="6">
        <v>400</v>
      </c>
      <c r="G24" s="6" t="s">
        <v>102</v>
      </c>
      <c r="H24" s="6" t="s">
        <v>127</v>
      </c>
      <c r="I24" s="18">
        <v>711.11</v>
      </c>
      <c r="J24" s="19">
        <v>400</v>
      </c>
      <c r="K24" s="19">
        <v>400</v>
      </c>
      <c r="L24" s="19">
        <v>400</v>
      </c>
      <c r="M24" s="19">
        <v>400</v>
      </c>
      <c r="N24" s="19">
        <v>400</v>
      </c>
      <c r="O24" s="19">
        <v>400</v>
      </c>
      <c r="P24" s="19">
        <v>400</v>
      </c>
      <c r="Q24" s="19">
        <v>400</v>
      </c>
      <c r="R24" s="19">
        <v>400</v>
      </c>
      <c r="S24" s="19">
        <v>400</v>
      </c>
      <c r="T24" s="19">
        <v>680</v>
      </c>
      <c r="U24" s="19"/>
      <c r="V24" s="20">
        <f t="shared" si="2"/>
        <v>5391.1100000000006</v>
      </c>
      <c r="W24" s="20">
        <v>280</v>
      </c>
      <c r="X24" s="20"/>
      <c r="Y24" s="20" t="s">
        <v>105</v>
      </c>
    </row>
    <row r="25" spans="1:25" s="21" customFormat="1" ht="21.75" customHeight="1" x14ac:dyDescent="0.25">
      <c r="A25" s="17">
        <v>11</v>
      </c>
      <c r="B25" s="6" t="s">
        <v>57</v>
      </c>
      <c r="C25" s="6" t="s">
        <v>143</v>
      </c>
      <c r="D25" s="6" t="s">
        <v>31</v>
      </c>
      <c r="E25" s="6">
        <v>400</v>
      </c>
      <c r="F25" s="6">
        <v>400</v>
      </c>
      <c r="G25" s="6" t="s">
        <v>102</v>
      </c>
      <c r="H25" s="6" t="s">
        <v>127</v>
      </c>
      <c r="I25" s="18">
        <v>400</v>
      </c>
      <c r="J25" s="19">
        <v>400</v>
      </c>
      <c r="K25" s="19">
        <v>400</v>
      </c>
      <c r="L25" s="19">
        <v>400</v>
      </c>
      <c r="M25" s="19">
        <v>400</v>
      </c>
      <c r="N25" s="19">
        <v>400</v>
      </c>
      <c r="O25" s="19">
        <v>400</v>
      </c>
      <c r="P25" s="19">
        <v>563.64</v>
      </c>
      <c r="Q25" s="19">
        <v>236.36</v>
      </c>
      <c r="R25" s="19">
        <v>400</v>
      </c>
      <c r="S25" s="19">
        <v>400</v>
      </c>
      <c r="T25" s="19">
        <v>680</v>
      </c>
      <c r="U25" s="19"/>
      <c r="V25" s="20">
        <f t="shared" si="2"/>
        <v>5080</v>
      </c>
      <c r="W25" s="20">
        <v>280</v>
      </c>
      <c r="X25" s="20"/>
      <c r="Y25" s="20" t="s">
        <v>105</v>
      </c>
    </row>
    <row r="26" spans="1:25" s="21" customFormat="1" ht="21.75" customHeight="1" x14ac:dyDescent="0.25">
      <c r="A26" s="17">
        <v>12</v>
      </c>
      <c r="B26" s="6" t="s">
        <v>59</v>
      </c>
      <c r="C26" s="6" t="s">
        <v>141</v>
      </c>
      <c r="D26" s="6" t="s">
        <v>31</v>
      </c>
      <c r="E26" s="6">
        <v>600</v>
      </c>
      <c r="F26" s="6">
        <v>600</v>
      </c>
      <c r="G26" s="6" t="s">
        <v>102</v>
      </c>
      <c r="H26" s="6" t="s">
        <v>127</v>
      </c>
      <c r="I26" s="18"/>
      <c r="J26" s="19"/>
      <c r="K26" s="19"/>
      <c r="L26" s="19"/>
      <c r="M26" s="19">
        <v>600</v>
      </c>
      <c r="N26" s="19">
        <v>518.17999999999995</v>
      </c>
      <c r="O26" s="19"/>
      <c r="P26" s="19"/>
      <c r="Q26" s="19"/>
      <c r="R26" s="19"/>
      <c r="S26" s="19"/>
      <c r="T26" s="19"/>
      <c r="U26" s="19"/>
      <c r="V26" s="20">
        <f t="shared" si="2"/>
        <v>1118.1799999999998</v>
      </c>
      <c r="W26" s="20"/>
      <c r="X26" s="20"/>
      <c r="Y26" s="20" t="s">
        <v>105</v>
      </c>
    </row>
    <row r="27" spans="1:25" s="21" customFormat="1" ht="21.75" customHeight="1" x14ac:dyDescent="0.25">
      <c r="A27" s="17">
        <v>13</v>
      </c>
      <c r="B27" s="6" t="s">
        <v>61</v>
      </c>
      <c r="C27" s="6" t="s">
        <v>142</v>
      </c>
      <c r="D27" s="6" t="s">
        <v>31</v>
      </c>
      <c r="E27" s="6">
        <v>700</v>
      </c>
      <c r="F27" s="6">
        <v>700</v>
      </c>
      <c r="G27" s="6" t="s">
        <v>102</v>
      </c>
      <c r="H27" s="6" t="s">
        <v>104</v>
      </c>
      <c r="I27" s="18">
        <v>700</v>
      </c>
      <c r="J27" s="19">
        <v>700</v>
      </c>
      <c r="K27" s="19">
        <v>700</v>
      </c>
      <c r="L27" s="19">
        <v>700</v>
      </c>
      <c r="M27" s="19">
        <v>700</v>
      </c>
      <c r="N27" s="19">
        <v>700</v>
      </c>
      <c r="O27" s="19">
        <v>700</v>
      </c>
      <c r="P27" s="19">
        <v>700</v>
      </c>
      <c r="Q27" s="19">
        <v>700</v>
      </c>
      <c r="R27" s="19">
        <v>700</v>
      </c>
      <c r="S27" s="19">
        <v>700</v>
      </c>
      <c r="T27" s="19">
        <v>1190</v>
      </c>
      <c r="U27" s="19"/>
      <c r="V27" s="20">
        <f t="shared" si="2"/>
        <v>8890</v>
      </c>
      <c r="W27" s="20">
        <v>490</v>
      </c>
      <c r="X27" s="20"/>
      <c r="Y27" s="20" t="s">
        <v>105</v>
      </c>
    </row>
    <row r="28" spans="1:25" s="21" customFormat="1" ht="21.75" customHeight="1" x14ac:dyDescent="0.25">
      <c r="A28" s="17">
        <v>14</v>
      </c>
      <c r="B28" s="6" t="s">
        <v>62</v>
      </c>
      <c r="C28" s="6" t="s">
        <v>143</v>
      </c>
      <c r="D28" s="6" t="s">
        <v>31</v>
      </c>
      <c r="E28" s="6">
        <v>400</v>
      </c>
      <c r="F28" s="6">
        <v>400</v>
      </c>
      <c r="G28" s="6" t="s">
        <v>102</v>
      </c>
      <c r="H28" s="6" t="s">
        <v>127</v>
      </c>
      <c r="I28" s="18">
        <v>400</v>
      </c>
      <c r="J28" s="19">
        <v>400</v>
      </c>
      <c r="K28" s="19">
        <v>400</v>
      </c>
      <c r="L28" s="19">
        <v>400</v>
      </c>
      <c r="M28" s="19">
        <v>400</v>
      </c>
      <c r="N28" s="19">
        <v>400</v>
      </c>
      <c r="O28" s="19">
        <v>400</v>
      </c>
      <c r="P28" s="19">
        <v>400</v>
      </c>
      <c r="Q28" s="19">
        <v>400</v>
      </c>
      <c r="R28" s="19">
        <v>400</v>
      </c>
      <c r="S28" s="19">
        <v>400</v>
      </c>
      <c r="T28" s="19">
        <v>680</v>
      </c>
      <c r="U28" s="19"/>
      <c r="V28" s="20">
        <f t="shared" si="2"/>
        <v>5080</v>
      </c>
      <c r="W28" s="20">
        <v>280</v>
      </c>
      <c r="X28" s="20"/>
      <c r="Y28" s="20" t="s">
        <v>105</v>
      </c>
    </row>
    <row r="29" spans="1:25" s="21" customFormat="1" ht="21.75" customHeight="1" x14ac:dyDescent="0.25">
      <c r="A29" s="17">
        <v>15</v>
      </c>
      <c r="B29" s="6" t="s">
        <v>64</v>
      </c>
      <c r="C29" s="6" t="s">
        <v>147</v>
      </c>
      <c r="D29" s="6" t="s">
        <v>31</v>
      </c>
      <c r="E29" s="6">
        <v>500</v>
      </c>
      <c r="F29" s="6">
        <v>500</v>
      </c>
      <c r="G29" s="6" t="s">
        <v>102</v>
      </c>
      <c r="H29" s="6" t="s">
        <v>104</v>
      </c>
      <c r="I29" s="18">
        <v>500</v>
      </c>
      <c r="J29" s="19">
        <v>500</v>
      </c>
      <c r="K29" s="19">
        <v>500</v>
      </c>
      <c r="L29" s="19">
        <v>500</v>
      </c>
      <c r="M29" s="19">
        <v>500</v>
      </c>
      <c r="N29" s="19">
        <v>500</v>
      </c>
      <c r="O29" s="19">
        <v>500</v>
      </c>
      <c r="P29" s="19">
        <v>613.62</v>
      </c>
      <c r="Q29" s="19">
        <v>386.38</v>
      </c>
      <c r="R29" s="19">
        <v>500</v>
      </c>
      <c r="S29" s="19">
        <v>500</v>
      </c>
      <c r="T29" s="19">
        <v>850</v>
      </c>
      <c r="U29" s="19"/>
      <c r="V29" s="20">
        <f t="shared" si="2"/>
        <v>6350</v>
      </c>
      <c r="W29" s="20">
        <v>350</v>
      </c>
      <c r="X29" s="20"/>
      <c r="Y29" s="20" t="s">
        <v>105</v>
      </c>
    </row>
    <row r="30" spans="1:25" s="21" customFormat="1" ht="21.75" customHeight="1" x14ac:dyDescent="0.25">
      <c r="A30" s="17">
        <v>16</v>
      </c>
      <c r="B30" s="7" t="s">
        <v>65</v>
      </c>
      <c r="C30" s="7" t="s">
        <v>151</v>
      </c>
      <c r="D30" s="6" t="s">
        <v>31</v>
      </c>
      <c r="E30" s="6">
        <v>700</v>
      </c>
      <c r="F30" s="6">
        <v>700</v>
      </c>
      <c r="G30" s="6" t="s">
        <v>102</v>
      </c>
      <c r="H30" s="6" t="s">
        <v>104</v>
      </c>
      <c r="I30" s="18">
        <v>700</v>
      </c>
      <c r="J30" s="19">
        <v>700</v>
      </c>
      <c r="K30" s="19">
        <v>700</v>
      </c>
      <c r="L30" s="19">
        <v>700</v>
      </c>
      <c r="M30" s="19">
        <v>700</v>
      </c>
      <c r="N30" s="19">
        <v>700</v>
      </c>
      <c r="O30" s="19">
        <v>700</v>
      </c>
      <c r="P30" s="19">
        <v>700</v>
      </c>
      <c r="Q30" s="19">
        <v>700</v>
      </c>
      <c r="R30" s="19">
        <v>700</v>
      </c>
      <c r="S30" s="19">
        <v>700</v>
      </c>
      <c r="T30" s="19">
        <v>1190</v>
      </c>
      <c r="U30" s="19"/>
      <c r="V30" s="20">
        <f t="shared" si="2"/>
        <v>8890</v>
      </c>
      <c r="W30" s="20">
        <v>490</v>
      </c>
      <c r="X30" s="20"/>
      <c r="Y30" s="20" t="s">
        <v>105</v>
      </c>
    </row>
    <row r="31" spans="1:25" s="21" customFormat="1" ht="21.75" customHeight="1" x14ac:dyDescent="0.25">
      <c r="A31" s="17">
        <v>17</v>
      </c>
      <c r="B31" s="7" t="s">
        <v>66</v>
      </c>
      <c r="C31" s="7" t="s">
        <v>158</v>
      </c>
      <c r="D31" s="6" t="s">
        <v>31</v>
      </c>
      <c r="E31" s="6">
        <v>1000</v>
      </c>
      <c r="F31" s="6">
        <v>1000</v>
      </c>
      <c r="G31" s="6" t="s">
        <v>107</v>
      </c>
      <c r="H31" s="6" t="s">
        <v>104</v>
      </c>
      <c r="I31" s="18"/>
      <c r="J31" s="19"/>
      <c r="K31" s="19"/>
      <c r="L31" s="19">
        <v>1000</v>
      </c>
      <c r="M31" s="19">
        <v>1000</v>
      </c>
      <c r="N31" s="19">
        <v>1000</v>
      </c>
      <c r="O31" s="19">
        <v>1000</v>
      </c>
      <c r="P31" s="19">
        <v>1000</v>
      </c>
      <c r="Q31" s="19">
        <v>1000</v>
      </c>
      <c r="R31" s="19">
        <v>1000</v>
      </c>
      <c r="S31" s="19">
        <v>1000</v>
      </c>
      <c r="T31" s="19">
        <v>1700</v>
      </c>
      <c r="U31" s="19"/>
      <c r="V31" s="20">
        <f t="shared" si="2"/>
        <v>9700</v>
      </c>
      <c r="W31" s="20">
        <v>700</v>
      </c>
      <c r="X31" s="20"/>
      <c r="Y31" s="20" t="s">
        <v>105</v>
      </c>
    </row>
    <row r="32" spans="1:25" s="21" customFormat="1" ht="21.75" customHeight="1" x14ac:dyDescent="0.25">
      <c r="A32" s="17">
        <v>18</v>
      </c>
      <c r="B32" s="7" t="s">
        <v>67</v>
      </c>
      <c r="C32" s="6" t="s">
        <v>156</v>
      </c>
      <c r="D32" s="6" t="s">
        <v>31</v>
      </c>
      <c r="E32" s="6">
        <v>1100</v>
      </c>
      <c r="F32" s="6">
        <v>1100</v>
      </c>
      <c r="G32" s="6" t="s">
        <v>102</v>
      </c>
      <c r="H32" s="6" t="s">
        <v>104</v>
      </c>
      <c r="I32" s="18">
        <v>2200</v>
      </c>
      <c r="J32" s="19"/>
      <c r="K32" s="19">
        <v>1100</v>
      </c>
      <c r="L32" s="19">
        <v>1100</v>
      </c>
      <c r="M32" s="19">
        <v>1100</v>
      </c>
      <c r="N32" s="19">
        <v>1100</v>
      </c>
      <c r="O32" s="19">
        <v>500</v>
      </c>
      <c r="P32" s="19">
        <v>1100</v>
      </c>
      <c r="Q32" s="19">
        <v>1100</v>
      </c>
      <c r="R32" s="19">
        <v>1100</v>
      </c>
      <c r="S32" s="19">
        <v>1100</v>
      </c>
      <c r="T32" s="19">
        <v>1870</v>
      </c>
      <c r="U32" s="19"/>
      <c r="V32" s="20">
        <f t="shared" si="2"/>
        <v>13370</v>
      </c>
      <c r="W32" s="20">
        <v>770</v>
      </c>
      <c r="X32" s="20"/>
      <c r="Y32" s="20" t="s">
        <v>105</v>
      </c>
    </row>
    <row r="33" spans="1:25" s="21" customFormat="1" ht="21.75" customHeight="1" x14ac:dyDescent="0.25">
      <c r="A33" s="17">
        <v>19</v>
      </c>
      <c r="B33" s="6" t="s">
        <v>68</v>
      </c>
      <c r="C33" s="6" t="s">
        <v>153</v>
      </c>
      <c r="D33" s="6" t="s">
        <v>31</v>
      </c>
      <c r="E33" s="6">
        <v>800</v>
      </c>
      <c r="F33" s="6">
        <v>800</v>
      </c>
      <c r="G33" s="6" t="s">
        <v>102</v>
      </c>
      <c r="H33" s="6" t="s">
        <v>112</v>
      </c>
      <c r="I33" s="18">
        <v>800</v>
      </c>
      <c r="J33" s="19">
        <v>800</v>
      </c>
      <c r="K33" s="19">
        <v>800</v>
      </c>
      <c r="L33" s="19">
        <v>800</v>
      </c>
      <c r="M33" s="19">
        <v>800</v>
      </c>
      <c r="N33" s="19">
        <v>800</v>
      </c>
      <c r="O33" s="19">
        <v>800</v>
      </c>
      <c r="P33" s="19">
        <v>800</v>
      </c>
      <c r="Q33" s="19">
        <v>800</v>
      </c>
      <c r="R33" s="19">
        <v>120</v>
      </c>
      <c r="S33" s="19"/>
      <c r="T33" s="19"/>
      <c r="U33" s="19"/>
      <c r="V33" s="20">
        <f t="shared" si="2"/>
        <v>7320</v>
      </c>
      <c r="W33" s="20"/>
      <c r="X33" s="20"/>
      <c r="Y33" s="20" t="s">
        <v>105</v>
      </c>
    </row>
    <row r="34" spans="1:25" s="21" customFormat="1" ht="21.75" customHeight="1" x14ac:dyDescent="0.25">
      <c r="A34" s="17">
        <v>20</v>
      </c>
      <c r="B34" s="6" t="s">
        <v>69</v>
      </c>
      <c r="C34" s="6" t="s">
        <v>156</v>
      </c>
      <c r="D34" s="6" t="s">
        <v>31</v>
      </c>
      <c r="E34" s="6">
        <v>1100</v>
      </c>
      <c r="F34" s="6">
        <v>1100</v>
      </c>
      <c r="G34" s="6" t="s">
        <v>102</v>
      </c>
      <c r="H34" s="6" t="s">
        <v>104</v>
      </c>
      <c r="I34" s="18">
        <v>1100</v>
      </c>
      <c r="J34" s="19">
        <v>1100</v>
      </c>
      <c r="K34" s="19">
        <v>1100</v>
      </c>
      <c r="L34" s="19">
        <v>1100</v>
      </c>
      <c r="M34" s="19">
        <v>1100</v>
      </c>
      <c r="N34" s="19">
        <v>1100</v>
      </c>
      <c r="O34" s="19">
        <v>1550</v>
      </c>
      <c r="P34" s="19">
        <v>650</v>
      </c>
      <c r="Q34" s="19">
        <v>1100</v>
      </c>
      <c r="R34" s="19">
        <v>1100</v>
      </c>
      <c r="S34" s="19">
        <v>1100</v>
      </c>
      <c r="T34" s="19">
        <v>2420</v>
      </c>
      <c r="U34" s="19"/>
      <c r="V34" s="20">
        <f t="shared" si="2"/>
        <v>14520</v>
      </c>
      <c r="W34" s="20">
        <v>1320</v>
      </c>
      <c r="X34" s="20"/>
      <c r="Y34" s="20" t="s">
        <v>105</v>
      </c>
    </row>
    <row r="35" spans="1:25" s="21" customFormat="1" ht="21.75" customHeight="1" x14ac:dyDescent="0.25">
      <c r="A35" s="17">
        <v>21</v>
      </c>
      <c r="B35" s="6" t="s">
        <v>71</v>
      </c>
      <c r="C35" s="6" t="s">
        <v>143</v>
      </c>
      <c r="D35" s="6" t="s">
        <v>31</v>
      </c>
      <c r="E35" s="6">
        <v>400</v>
      </c>
      <c r="F35" s="6">
        <v>400</v>
      </c>
      <c r="G35" s="6" t="s">
        <v>102</v>
      </c>
      <c r="H35" s="6" t="s">
        <v>127</v>
      </c>
      <c r="I35" s="18">
        <v>400</v>
      </c>
      <c r="J35" s="19">
        <v>400</v>
      </c>
      <c r="K35" s="19">
        <v>400</v>
      </c>
      <c r="L35" s="19">
        <v>400</v>
      </c>
      <c r="M35" s="19">
        <v>400</v>
      </c>
      <c r="N35" s="19">
        <v>400</v>
      </c>
      <c r="O35" s="19">
        <v>400</v>
      </c>
      <c r="P35" s="19">
        <v>400</v>
      </c>
      <c r="Q35" s="19">
        <v>400</v>
      </c>
      <c r="R35" s="19">
        <v>400</v>
      </c>
      <c r="S35" s="19">
        <v>400</v>
      </c>
      <c r="T35" s="19">
        <v>680</v>
      </c>
      <c r="U35" s="19"/>
      <c r="V35" s="20">
        <f t="shared" si="2"/>
        <v>5080</v>
      </c>
      <c r="W35" s="20">
        <v>280</v>
      </c>
      <c r="X35" s="20"/>
      <c r="Y35" s="20" t="s">
        <v>105</v>
      </c>
    </row>
    <row r="36" spans="1:25" s="21" customFormat="1" ht="21.75" customHeight="1" x14ac:dyDescent="0.25">
      <c r="A36" s="17">
        <v>22</v>
      </c>
      <c r="B36" s="6" t="s">
        <v>73</v>
      </c>
      <c r="C36" s="6" t="s">
        <v>74</v>
      </c>
      <c r="D36" s="6" t="s">
        <v>31</v>
      </c>
      <c r="E36" s="6">
        <v>1200</v>
      </c>
      <c r="F36" s="6">
        <v>1200</v>
      </c>
      <c r="G36" s="6" t="s">
        <v>102</v>
      </c>
      <c r="H36" s="6" t="s">
        <v>104</v>
      </c>
      <c r="I36" s="18">
        <v>1200</v>
      </c>
      <c r="J36" s="19">
        <v>1200</v>
      </c>
      <c r="K36" s="19">
        <v>1200</v>
      </c>
      <c r="L36" s="19">
        <v>1200</v>
      </c>
      <c r="M36" s="19">
        <v>1200</v>
      </c>
      <c r="N36" s="19">
        <v>1200</v>
      </c>
      <c r="O36" s="19">
        <v>1200</v>
      </c>
      <c r="P36" s="19">
        <v>1200</v>
      </c>
      <c r="Q36" s="19">
        <v>1200</v>
      </c>
      <c r="R36" s="19">
        <v>1200</v>
      </c>
      <c r="S36" s="19">
        <v>1200</v>
      </c>
      <c r="T36" s="19">
        <v>2040</v>
      </c>
      <c r="U36" s="19"/>
      <c r="V36" s="20">
        <f t="shared" si="2"/>
        <v>15240</v>
      </c>
      <c r="W36" s="20">
        <v>840</v>
      </c>
      <c r="X36" s="20"/>
      <c r="Y36" s="20" t="s">
        <v>105</v>
      </c>
    </row>
    <row r="37" spans="1:25" s="21" customFormat="1" ht="21.75" customHeight="1" x14ac:dyDescent="0.25">
      <c r="A37" s="17">
        <v>23</v>
      </c>
      <c r="B37" s="6" t="s">
        <v>75</v>
      </c>
      <c r="C37" s="6" t="s">
        <v>150</v>
      </c>
      <c r="D37" s="6" t="s">
        <v>31</v>
      </c>
      <c r="E37" s="6">
        <v>800</v>
      </c>
      <c r="F37" s="6">
        <v>800</v>
      </c>
      <c r="G37" s="6" t="s">
        <v>102</v>
      </c>
      <c r="H37" s="6" t="s">
        <v>104</v>
      </c>
      <c r="I37" s="18">
        <v>800</v>
      </c>
      <c r="J37" s="19">
        <v>800</v>
      </c>
      <c r="K37" s="19">
        <v>800</v>
      </c>
      <c r="L37" s="19">
        <v>800</v>
      </c>
      <c r="M37" s="19">
        <v>800</v>
      </c>
      <c r="N37" s="19">
        <v>800</v>
      </c>
      <c r="O37" s="19">
        <v>1345.45</v>
      </c>
      <c r="P37" s="19">
        <v>254.55</v>
      </c>
      <c r="Q37" s="19">
        <v>800</v>
      </c>
      <c r="R37" s="19">
        <v>800</v>
      </c>
      <c r="S37" s="19">
        <v>800</v>
      </c>
      <c r="T37" s="19">
        <v>1093.3699999999999</v>
      </c>
      <c r="U37" s="19"/>
      <c r="V37" s="20">
        <f t="shared" si="2"/>
        <v>9893.369999999999</v>
      </c>
      <c r="W37" s="20">
        <v>560</v>
      </c>
      <c r="X37" s="20"/>
      <c r="Y37" s="20" t="s">
        <v>105</v>
      </c>
    </row>
    <row r="38" spans="1:25" s="21" customFormat="1" ht="21.75" customHeight="1" x14ac:dyDescent="0.25">
      <c r="A38" s="17">
        <v>24</v>
      </c>
      <c r="B38" s="6" t="s">
        <v>76</v>
      </c>
      <c r="C38" s="6" t="s">
        <v>140</v>
      </c>
      <c r="D38" s="6" t="s">
        <v>31</v>
      </c>
      <c r="E38" s="6">
        <v>700</v>
      </c>
      <c r="F38" s="6">
        <v>700</v>
      </c>
      <c r="G38" s="6" t="s">
        <v>108</v>
      </c>
      <c r="H38" s="6" t="s">
        <v>109</v>
      </c>
      <c r="I38" s="18"/>
      <c r="J38" s="19"/>
      <c r="K38" s="19"/>
      <c r="L38" s="19">
        <v>833.33</v>
      </c>
      <c r="M38" s="19">
        <v>700</v>
      </c>
      <c r="N38" s="19">
        <v>700</v>
      </c>
      <c r="O38" s="19">
        <v>127.27</v>
      </c>
      <c r="P38" s="19"/>
      <c r="Q38" s="19"/>
      <c r="R38" s="19"/>
      <c r="S38" s="19"/>
      <c r="T38" s="19"/>
      <c r="U38" s="19"/>
      <c r="V38" s="20">
        <f t="shared" si="2"/>
        <v>2360.6</v>
      </c>
      <c r="W38" s="20"/>
      <c r="X38" s="20"/>
      <c r="Y38" s="20" t="s">
        <v>105</v>
      </c>
    </row>
    <row r="39" spans="1:25" s="21" customFormat="1" ht="21.75" customHeight="1" x14ac:dyDescent="0.25">
      <c r="A39" s="17">
        <v>25</v>
      </c>
      <c r="B39" s="6" t="s">
        <v>77</v>
      </c>
      <c r="C39" s="6" t="s">
        <v>143</v>
      </c>
      <c r="D39" s="6" t="s">
        <v>31</v>
      </c>
      <c r="E39" s="6">
        <v>500</v>
      </c>
      <c r="F39" s="6">
        <v>500</v>
      </c>
      <c r="G39" s="6" t="s">
        <v>102</v>
      </c>
      <c r="H39" s="6" t="s">
        <v>104</v>
      </c>
      <c r="I39" s="18">
        <v>500</v>
      </c>
      <c r="J39" s="19">
        <v>500</v>
      </c>
      <c r="K39" s="19">
        <v>500</v>
      </c>
      <c r="L39" s="19">
        <v>500</v>
      </c>
      <c r="M39" s="19">
        <v>500</v>
      </c>
      <c r="N39" s="19">
        <v>500</v>
      </c>
      <c r="O39" s="19">
        <v>500</v>
      </c>
      <c r="P39" s="19">
        <v>500</v>
      </c>
      <c r="Q39" s="19">
        <v>750</v>
      </c>
      <c r="R39" s="19">
        <v>250</v>
      </c>
      <c r="S39" s="19">
        <v>500</v>
      </c>
      <c r="T39" s="19">
        <v>850</v>
      </c>
      <c r="U39" s="19"/>
      <c r="V39" s="20">
        <f t="shared" si="2"/>
        <v>6350</v>
      </c>
      <c r="W39" s="20">
        <v>350</v>
      </c>
      <c r="X39" s="20"/>
      <c r="Y39" s="20" t="s">
        <v>105</v>
      </c>
    </row>
    <row r="40" spans="1:25" s="21" customFormat="1" ht="21.75" customHeight="1" x14ac:dyDescent="0.25">
      <c r="A40" s="17">
        <v>26</v>
      </c>
      <c r="B40" s="6" t="s">
        <v>78</v>
      </c>
      <c r="C40" s="6" t="s">
        <v>139</v>
      </c>
      <c r="D40" s="6" t="s">
        <v>31</v>
      </c>
      <c r="E40" s="6">
        <v>960</v>
      </c>
      <c r="F40" s="6">
        <v>960</v>
      </c>
      <c r="G40" s="6" t="s">
        <v>102</v>
      </c>
      <c r="H40" s="6" t="s">
        <v>104</v>
      </c>
      <c r="I40" s="18">
        <v>960</v>
      </c>
      <c r="J40" s="19">
        <v>960</v>
      </c>
      <c r="K40" s="19">
        <v>960</v>
      </c>
      <c r="L40" s="19">
        <v>960</v>
      </c>
      <c r="M40" s="19">
        <v>960</v>
      </c>
      <c r="N40" s="19">
        <v>960</v>
      </c>
      <c r="O40" s="19">
        <v>960</v>
      </c>
      <c r="P40" s="19">
        <v>960</v>
      </c>
      <c r="Q40" s="19">
        <v>960</v>
      </c>
      <c r="R40" s="19">
        <v>960</v>
      </c>
      <c r="S40" s="19">
        <v>960</v>
      </c>
      <c r="T40" s="19">
        <v>1329.53</v>
      </c>
      <c r="U40" s="19"/>
      <c r="V40" s="20">
        <f t="shared" si="2"/>
        <v>11889.53</v>
      </c>
      <c r="W40" s="20">
        <v>560</v>
      </c>
      <c r="X40" s="20"/>
      <c r="Y40" s="20" t="s">
        <v>105</v>
      </c>
    </row>
    <row r="41" spans="1:25" s="21" customFormat="1" ht="21.75" customHeight="1" x14ac:dyDescent="0.25">
      <c r="A41" s="17">
        <v>27</v>
      </c>
      <c r="B41" s="6" t="s">
        <v>80</v>
      </c>
      <c r="C41" s="8" t="s">
        <v>155</v>
      </c>
      <c r="D41" s="6" t="s">
        <v>31</v>
      </c>
      <c r="E41" s="6">
        <v>500</v>
      </c>
      <c r="F41" s="6">
        <v>500</v>
      </c>
      <c r="G41" s="6" t="s">
        <v>102</v>
      </c>
      <c r="H41" s="6" t="s">
        <v>103</v>
      </c>
      <c r="I41" s="18">
        <v>500</v>
      </c>
      <c r="J41" s="19">
        <v>500</v>
      </c>
      <c r="K41" s="19">
        <v>500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>
        <f t="shared" si="2"/>
        <v>1500</v>
      </c>
      <c r="W41" s="20"/>
      <c r="X41" s="20"/>
      <c r="Y41" s="20" t="s">
        <v>105</v>
      </c>
    </row>
    <row r="42" spans="1:25" s="21" customFormat="1" ht="21.75" customHeight="1" x14ac:dyDescent="0.25">
      <c r="A42" s="17">
        <v>28</v>
      </c>
      <c r="B42" s="6" t="s">
        <v>81</v>
      </c>
      <c r="C42" s="7" t="s">
        <v>159</v>
      </c>
      <c r="D42" s="6" t="s">
        <v>31</v>
      </c>
      <c r="E42" s="6">
        <v>600</v>
      </c>
      <c r="F42" s="6">
        <v>600</v>
      </c>
      <c r="G42" s="6" t="s">
        <v>110</v>
      </c>
      <c r="H42" s="6" t="s">
        <v>104</v>
      </c>
      <c r="I42" s="18"/>
      <c r="J42" s="19"/>
      <c r="K42" s="19"/>
      <c r="L42" s="19"/>
      <c r="M42" s="19"/>
      <c r="N42" s="19"/>
      <c r="O42" s="19"/>
      <c r="P42" s="19">
        <v>545.45000000000005</v>
      </c>
      <c r="Q42" s="19">
        <v>600</v>
      </c>
      <c r="R42" s="19">
        <v>600</v>
      </c>
      <c r="S42" s="19">
        <v>600</v>
      </c>
      <c r="T42" s="19">
        <v>1020</v>
      </c>
      <c r="U42" s="19"/>
      <c r="V42" s="20">
        <f t="shared" si="2"/>
        <v>3365.45</v>
      </c>
      <c r="W42" s="20">
        <v>420</v>
      </c>
      <c r="X42" s="20"/>
      <c r="Y42" s="20" t="s">
        <v>105</v>
      </c>
    </row>
    <row r="43" spans="1:25" s="21" customFormat="1" ht="21.75" customHeight="1" x14ac:dyDescent="0.25">
      <c r="A43" s="17">
        <v>29</v>
      </c>
      <c r="B43" s="6" t="s">
        <v>82</v>
      </c>
      <c r="C43" s="6" t="s">
        <v>152</v>
      </c>
      <c r="D43" s="6" t="s">
        <v>31</v>
      </c>
      <c r="E43" s="6">
        <v>1100</v>
      </c>
      <c r="F43" s="6">
        <v>110</v>
      </c>
      <c r="G43" s="6" t="s">
        <v>102</v>
      </c>
      <c r="H43" s="6" t="s">
        <v>104</v>
      </c>
      <c r="I43" s="18">
        <v>800</v>
      </c>
      <c r="J43" s="19">
        <v>1100</v>
      </c>
      <c r="K43" s="19">
        <v>1100</v>
      </c>
      <c r="L43" s="19">
        <v>800</v>
      </c>
      <c r="M43" s="19">
        <v>800</v>
      </c>
      <c r="N43" s="19">
        <v>800</v>
      </c>
      <c r="O43" s="19">
        <v>800</v>
      </c>
      <c r="P43" s="19">
        <v>1200</v>
      </c>
      <c r="Q43" s="19">
        <v>400</v>
      </c>
      <c r="R43" s="19">
        <v>885</v>
      </c>
      <c r="S43" s="19">
        <v>900</v>
      </c>
      <c r="T43" s="19">
        <v>1530</v>
      </c>
      <c r="U43" s="19"/>
      <c r="V43" s="20">
        <f t="shared" si="2"/>
        <v>11115</v>
      </c>
      <c r="W43" s="20">
        <v>630</v>
      </c>
      <c r="X43" s="20"/>
      <c r="Y43" s="20" t="s">
        <v>105</v>
      </c>
    </row>
    <row r="44" spans="1:25" s="25" customFormat="1" ht="21.75" customHeight="1" x14ac:dyDescent="0.25">
      <c r="A44" s="22"/>
      <c r="B44" s="50" t="s">
        <v>100</v>
      </c>
      <c r="C44" s="50"/>
      <c r="D44" s="50"/>
      <c r="E44" s="50"/>
      <c r="F44" s="50"/>
      <c r="G44" s="50"/>
      <c r="H44" s="50"/>
      <c r="I44" s="23">
        <f t="shared" ref="I44:P44" si="3">SUM(I15:I43)</f>
        <v>18071.11</v>
      </c>
      <c r="J44" s="24">
        <f t="shared" si="3"/>
        <v>14735</v>
      </c>
      <c r="K44" s="24">
        <f t="shared" si="3"/>
        <v>15860</v>
      </c>
      <c r="L44" s="24">
        <f t="shared" si="3"/>
        <v>16393.330000000002</v>
      </c>
      <c r="M44" s="24">
        <f t="shared" si="3"/>
        <v>17475.400000000001</v>
      </c>
      <c r="N44" s="24">
        <f t="shared" si="3"/>
        <v>16712.78</v>
      </c>
      <c r="O44" s="24">
        <f t="shared" si="3"/>
        <v>16559.990000000002</v>
      </c>
      <c r="P44" s="24">
        <f t="shared" si="3"/>
        <v>16487.260000000002</v>
      </c>
      <c r="Q44" s="24">
        <f>SUM(Q16:Q43)</f>
        <v>16432.739999999998</v>
      </c>
      <c r="R44" s="24">
        <f>SUM(R15:R43)</f>
        <v>16309.04</v>
      </c>
      <c r="S44" s="24">
        <f>SUM(S16:S43)</f>
        <v>16540.96</v>
      </c>
      <c r="T44" s="24">
        <f>SUM(T16:T43)</f>
        <v>28302.899999999998</v>
      </c>
      <c r="U44" s="24"/>
      <c r="V44" s="20">
        <f t="shared" si="2"/>
        <v>209880.50999999998</v>
      </c>
      <c r="W44" s="20">
        <f>SUM(W15:W43)</f>
        <v>12100</v>
      </c>
      <c r="X44" s="20"/>
      <c r="Y44" s="20" t="s">
        <v>105</v>
      </c>
    </row>
    <row r="45" spans="1:25" s="21" customFormat="1" ht="21.75" customHeight="1" x14ac:dyDescent="0.25">
      <c r="A45" s="17"/>
      <c r="B45" s="37" t="s">
        <v>84</v>
      </c>
      <c r="C45" s="3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0"/>
    </row>
    <row r="46" spans="1:25" s="21" customFormat="1" ht="21.75" customHeight="1" x14ac:dyDescent="0.25">
      <c r="A46" s="17">
        <v>1</v>
      </c>
      <c r="B46" s="6" t="s">
        <v>85</v>
      </c>
      <c r="C46" s="6" t="s">
        <v>154</v>
      </c>
      <c r="D46" s="6" t="s">
        <v>31</v>
      </c>
      <c r="E46" s="6">
        <v>400</v>
      </c>
      <c r="F46" s="6">
        <v>400</v>
      </c>
      <c r="G46" s="6" t="s">
        <v>102</v>
      </c>
      <c r="H46" s="6" t="s">
        <v>104</v>
      </c>
      <c r="I46" s="18">
        <v>400</v>
      </c>
      <c r="J46" s="19">
        <v>400</v>
      </c>
      <c r="K46" s="19">
        <v>400</v>
      </c>
      <c r="L46" s="19">
        <v>400</v>
      </c>
      <c r="M46" s="19">
        <v>400</v>
      </c>
      <c r="N46" s="19">
        <v>400</v>
      </c>
      <c r="O46" s="19">
        <v>400</v>
      </c>
      <c r="P46" s="19">
        <v>709.09</v>
      </c>
      <c r="Q46" s="19">
        <v>90.91</v>
      </c>
      <c r="R46" s="19">
        <v>400</v>
      </c>
      <c r="S46" s="19">
        <v>400</v>
      </c>
      <c r="T46" s="19">
        <v>680</v>
      </c>
      <c r="U46" s="19"/>
      <c r="V46" s="20">
        <f>I46+J46+K46+L46+M46+N46+O46+P46+Q46+R46+S46+T46+U46</f>
        <v>5080</v>
      </c>
      <c r="W46" s="20">
        <v>280</v>
      </c>
      <c r="X46" s="20"/>
      <c r="Y46" s="20" t="s">
        <v>105</v>
      </c>
    </row>
    <row r="47" spans="1:25" s="21" customFormat="1" ht="21.75" customHeight="1" x14ac:dyDescent="0.25">
      <c r="A47" s="17">
        <v>2</v>
      </c>
      <c r="B47" s="6" t="s">
        <v>86</v>
      </c>
      <c r="C47" s="6" t="s">
        <v>137</v>
      </c>
      <c r="D47" s="6" t="s">
        <v>31</v>
      </c>
      <c r="E47" s="6">
        <v>300</v>
      </c>
      <c r="F47" s="6">
        <v>300</v>
      </c>
      <c r="G47" s="6" t="s">
        <v>102</v>
      </c>
      <c r="H47" s="6" t="s">
        <v>104</v>
      </c>
      <c r="I47" s="18">
        <v>300</v>
      </c>
      <c r="J47" s="19">
        <v>300</v>
      </c>
      <c r="K47" s="19">
        <v>300</v>
      </c>
      <c r="L47" s="19">
        <v>300</v>
      </c>
      <c r="M47" s="19">
        <v>300</v>
      </c>
      <c r="N47" s="19">
        <v>300</v>
      </c>
      <c r="O47" s="19">
        <v>300</v>
      </c>
      <c r="P47" s="19">
        <v>300</v>
      </c>
      <c r="Q47" s="19">
        <v>300</v>
      </c>
      <c r="R47" s="19">
        <v>300</v>
      </c>
      <c r="S47" s="19">
        <v>300</v>
      </c>
      <c r="T47" s="19">
        <v>510</v>
      </c>
      <c r="U47" s="19"/>
      <c r="V47" s="20">
        <f>I47+J47+K47+L47+M47+N47+O47+P47+Q47+R47+S47+T47+U47</f>
        <v>3810</v>
      </c>
      <c r="W47" s="20">
        <v>210</v>
      </c>
      <c r="X47" s="20"/>
      <c r="Y47" s="20" t="s">
        <v>105</v>
      </c>
    </row>
    <row r="48" spans="1:25" s="21" customFormat="1" ht="21.75" customHeight="1" x14ac:dyDescent="0.25">
      <c r="A48" s="17">
        <v>3</v>
      </c>
      <c r="B48" s="6" t="s">
        <v>87</v>
      </c>
      <c r="C48" s="6" t="s">
        <v>137</v>
      </c>
      <c r="D48" s="6" t="s">
        <v>31</v>
      </c>
      <c r="E48" s="6">
        <v>300</v>
      </c>
      <c r="F48" s="6">
        <v>300</v>
      </c>
      <c r="G48" s="6" t="s">
        <v>102</v>
      </c>
      <c r="H48" s="6" t="s">
        <v>113</v>
      </c>
      <c r="I48" s="18">
        <v>300</v>
      </c>
      <c r="J48" s="19">
        <v>300</v>
      </c>
      <c r="K48" s="19">
        <v>300</v>
      </c>
      <c r="L48" s="19">
        <v>90</v>
      </c>
      <c r="M48" s="19"/>
      <c r="N48" s="19">
        <v>12</v>
      </c>
      <c r="O48" s="19"/>
      <c r="P48" s="19"/>
      <c r="Q48" s="19"/>
      <c r="R48" s="19"/>
      <c r="S48" s="19"/>
      <c r="T48" s="19"/>
      <c r="U48" s="19"/>
      <c r="V48" s="20">
        <f>I48+J48+K48+L48+M48+N48+O48+P48+Q48+R48+S48+T48+U48</f>
        <v>1002</v>
      </c>
      <c r="W48" s="20"/>
      <c r="X48" s="20"/>
      <c r="Y48" s="20" t="s">
        <v>105</v>
      </c>
    </row>
    <row r="49" spans="1:25" s="21" customFormat="1" ht="21.75" customHeight="1" x14ac:dyDescent="0.25">
      <c r="A49" s="17">
        <v>4</v>
      </c>
      <c r="B49" s="6" t="s">
        <v>88</v>
      </c>
      <c r="C49" s="6" t="s">
        <v>137</v>
      </c>
      <c r="D49" s="6" t="s">
        <v>31</v>
      </c>
      <c r="E49" s="6"/>
      <c r="F49" s="6"/>
      <c r="G49" s="6"/>
      <c r="H49" s="6"/>
      <c r="I49" s="18"/>
      <c r="J49" s="19"/>
      <c r="K49" s="19"/>
      <c r="L49" s="19"/>
      <c r="M49" s="19">
        <v>345</v>
      </c>
      <c r="N49" s="19">
        <v>300</v>
      </c>
      <c r="O49" s="19">
        <v>300</v>
      </c>
      <c r="P49" s="19">
        <v>300</v>
      </c>
      <c r="Q49" s="19">
        <v>300</v>
      </c>
      <c r="R49" s="19">
        <v>300</v>
      </c>
      <c r="S49" s="19">
        <v>300</v>
      </c>
      <c r="T49" s="19">
        <v>510</v>
      </c>
      <c r="U49" s="19"/>
      <c r="V49" s="20">
        <f>I49+J49+K49+L49+M49+N49+O49+P49+Q49+R49+S49+T49+U49</f>
        <v>2655</v>
      </c>
      <c r="W49" s="20">
        <v>210</v>
      </c>
      <c r="X49" s="20"/>
      <c r="Y49" s="20" t="s">
        <v>105</v>
      </c>
    </row>
    <row r="50" spans="1:25" s="25" customFormat="1" ht="21.75" customHeight="1" x14ac:dyDescent="0.25">
      <c r="A50" s="26"/>
      <c r="B50" s="36" t="s">
        <v>101</v>
      </c>
      <c r="C50" s="36"/>
      <c r="D50" s="36"/>
      <c r="E50" s="36"/>
      <c r="F50" s="36"/>
      <c r="G50" s="36"/>
      <c r="H50" s="36"/>
      <c r="I50" s="27">
        <f>SUM(I46:I48)</f>
        <v>1000</v>
      </c>
      <c r="J50" s="24">
        <f>SUM(J46:J48)</f>
        <v>1000</v>
      </c>
      <c r="K50" s="24">
        <f>SUM(K46:K48)</f>
        <v>1000</v>
      </c>
      <c r="L50" s="24">
        <f>SUM(L46:L48)</f>
        <v>790</v>
      </c>
      <c r="M50" s="24">
        <f>SUM(M46:M49)</f>
        <v>1045</v>
      </c>
      <c r="N50" s="24">
        <f>SUM(N46:N49)</f>
        <v>1012</v>
      </c>
      <c r="O50" s="24">
        <f t="shared" ref="O50:T50" si="4">SUM(O46:O49)</f>
        <v>1000</v>
      </c>
      <c r="P50" s="24">
        <f t="shared" si="4"/>
        <v>1309.0900000000001</v>
      </c>
      <c r="Q50" s="24">
        <f t="shared" si="4"/>
        <v>690.91</v>
      </c>
      <c r="R50" s="24">
        <f t="shared" si="4"/>
        <v>1000</v>
      </c>
      <c r="S50" s="24">
        <f t="shared" si="4"/>
        <v>1000</v>
      </c>
      <c r="T50" s="24">
        <f t="shared" si="4"/>
        <v>1700</v>
      </c>
      <c r="U50" s="24"/>
      <c r="V50" s="20">
        <f>I50+J50+K50+L50+M50+N50+O50+P50+Q50+R50+S50+T50+U50</f>
        <v>12547</v>
      </c>
      <c r="W50" s="20">
        <f>SUM(W46:W49)</f>
        <v>700</v>
      </c>
      <c r="X50" s="20"/>
      <c r="Y50" s="20" t="s">
        <v>105</v>
      </c>
    </row>
    <row r="51" spans="1:25" s="25" customFormat="1" ht="21.75" customHeight="1" x14ac:dyDescent="0.25">
      <c r="A51" s="26"/>
      <c r="B51" s="37"/>
      <c r="C51" s="38"/>
      <c r="D51" s="39"/>
      <c r="E51" s="9"/>
      <c r="F51" s="9"/>
      <c r="G51" s="9"/>
      <c r="H51" s="9"/>
      <c r="I51" s="27">
        <f>I13+I44+I50</f>
        <v>21721.11</v>
      </c>
      <c r="J51" s="27">
        <f t="shared" ref="J51:W51" si="5">J13+J44+J50</f>
        <v>18385</v>
      </c>
      <c r="K51" s="27">
        <f t="shared" si="5"/>
        <v>19510</v>
      </c>
      <c r="L51" s="27">
        <f t="shared" si="5"/>
        <v>19833.330000000002</v>
      </c>
      <c r="M51" s="27">
        <f t="shared" si="5"/>
        <v>21170.400000000001</v>
      </c>
      <c r="N51" s="27">
        <f t="shared" si="5"/>
        <v>20374.78</v>
      </c>
      <c r="O51" s="27">
        <f t="shared" si="5"/>
        <v>20209.990000000002</v>
      </c>
      <c r="P51" s="27">
        <f t="shared" si="5"/>
        <v>20446.350000000002</v>
      </c>
      <c r="Q51" s="27">
        <f t="shared" si="5"/>
        <v>19773.649999999998</v>
      </c>
      <c r="R51" s="27">
        <f t="shared" si="5"/>
        <v>19959.04</v>
      </c>
      <c r="S51" s="27">
        <f t="shared" si="5"/>
        <v>20190.96</v>
      </c>
      <c r="T51" s="27">
        <f t="shared" si="5"/>
        <v>34507.899999999994</v>
      </c>
      <c r="U51" s="27">
        <f t="shared" si="5"/>
        <v>0</v>
      </c>
      <c r="V51" s="27">
        <f t="shared" si="5"/>
        <v>256082.50999999998</v>
      </c>
      <c r="W51" s="27">
        <f t="shared" si="5"/>
        <v>14655</v>
      </c>
      <c r="X51" s="20"/>
      <c r="Y51" s="20" t="s">
        <v>105</v>
      </c>
    </row>
    <row r="52" spans="1:25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X52" s="1"/>
    </row>
    <row r="53" spans="1:25" ht="11.25" customHeight="1" x14ac:dyDescent="0.2">
      <c r="D53" s="28"/>
      <c r="E53" s="28"/>
      <c r="F53" s="28"/>
      <c r="G53" s="28"/>
      <c r="H53" s="28"/>
      <c r="I53" s="28"/>
      <c r="U53" s="3"/>
      <c r="X53" s="1"/>
    </row>
    <row r="54" spans="1:25" ht="11.25" customHeight="1" x14ac:dyDescent="0.2">
      <c r="D54" s="28"/>
      <c r="E54" s="28"/>
      <c r="F54" s="28"/>
      <c r="G54" s="28"/>
      <c r="H54" s="28"/>
      <c r="I54" s="28"/>
      <c r="U54" s="3"/>
      <c r="X54" s="1"/>
    </row>
    <row r="55" spans="1:25" ht="11.25" customHeight="1" x14ac:dyDescent="0.2">
      <c r="D55" s="28"/>
      <c r="E55" s="28"/>
      <c r="F55" s="28"/>
      <c r="G55" s="28"/>
      <c r="H55" s="28"/>
      <c r="I55" s="28"/>
      <c r="U55" s="3"/>
      <c r="X55" s="1"/>
    </row>
    <row r="56" spans="1:25" ht="11.25" customHeight="1" x14ac:dyDescent="0.2">
      <c r="D56" s="28"/>
      <c r="E56" s="28"/>
      <c r="F56" s="28"/>
      <c r="G56" s="28"/>
      <c r="H56" s="28"/>
      <c r="I56" s="28"/>
      <c r="U56" s="3"/>
      <c r="X56" s="1"/>
    </row>
    <row r="57" spans="1:25" x14ac:dyDescent="0.2">
      <c r="D57" s="5"/>
      <c r="E57" s="5"/>
      <c r="F57" s="5"/>
      <c r="G57" s="5"/>
      <c r="H57" s="5"/>
      <c r="I57" s="5"/>
      <c r="U57" s="3"/>
      <c r="X57" s="1"/>
    </row>
    <row r="58" spans="1:25" x14ac:dyDescent="0.2">
      <c r="D58" s="5"/>
      <c r="E58" s="5"/>
      <c r="F58" s="5"/>
      <c r="G58" s="5"/>
      <c r="H58" s="5"/>
      <c r="U58" s="3"/>
      <c r="X58" s="1"/>
    </row>
    <row r="59" spans="1:25" x14ac:dyDescent="0.2">
      <c r="D59" s="5"/>
      <c r="E59" s="5"/>
      <c r="F59" s="5"/>
      <c r="G59" s="5"/>
      <c r="H59" s="5"/>
      <c r="U59" s="3"/>
      <c r="X59" s="1"/>
    </row>
    <row r="60" spans="1:25" x14ac:dyDescent="0.2">
      <c r="D60" s="5"/>
      <c r="E60" s="5"/>
      <c r="F60" s="5"/>
      <c r="G60" s="5"/>
      <c r="H60" s="5"/>
      <c r="U60" s="3"/>
      <c r="X60" s="1"/>
    </row>
    <row r="61" spans="1:25" x14ac:dyDescent="0.2">
      <c r="D61" s="5"/>
      <c r="E61" s="5"/>
      <c r="F61" s="5"/>
      <c r="G61" s="5"/>
      <c r="H61" s="5"/>
      <c r="U61" s="3"/>
      <c r="X61" s="1"/>
    </row>
    <row r="62" spans="1:25" x14ac:dyDescent="0.2">
      <c r="D62" s="5"/>
      <c r="E62" s="5"/>
      <c r="F62" s="5"/>
      <c r="G62" s="5"/>
      <c r="H62" s="5"/>
      <c r="U62" s="3"/>
      <c r="X62" s="1"/>
    </row>
    <row r="63" spans="1:25" x14ac:dyDescent="0.2">
      <c r="D63" s="5"/>
      <c r="E63" s="5"/>
      <c r="F63" s="5"/>
      <c r="G63" s="5"/>
      <c r="H63" s="5"/>
      <c r="U63" s="3"/>
      <c r="X63" s="1"/>
    </row>
    <row r="64" spans="1:25" x14ac:dyDescent="0.2">
      <c r="D64" s="5"/>
      <c r="E64" s="5"/>
      <c r="F64" s="5"/>
      <c r="G64" s="5"/>
      <c r="H64" s="5"/>
      <c r="U64" s="3"/>
      <c r="X64" s="1"/>
    </row>
    <row r="65" spans="4:24" x14ac:dyDescent="0.2">
      <c r="D65" s="5"/>
      <c r="E65" s="5"/>
      <c r="F65" s="5"/>
      <c r="G65" s="5"/>
      <c r="H65" s="5"/>
      <c r="U65" s="3"/>
      <c r="X65" s="1"/>
    </row>
    <row r="66" spans="4:24" x14ac:dyDescent="0.2">
      <c r="D66" s="5"/>
      <c r="E66" s="5"/>
      <c r="F66" s="5"/>
      <c r="G66" s="5"/>
      <c r="H66" s="5"/>
      <c r="U66" s="3"/>
      <c r="X66" s="1"/>
    </row>
    <row r="67" spans="4:24" x14ac:dyDescent="0.2">
      <c r="D67" s="5"/>
      <c r="E67" s="5"/>
      <c r="F67" s="5"/>
      <c r="G67" s="5"/>
      <c r="H67" s="5"/>
      <c r="U67" s="3"/>
      <c r="X67" s="1"/>
    </row>
    <row r="68" spans="4:24" x14ac:dyDescent="0.2">
      <c r="D68" s="5"/>
      <c r="E68" s="5"/>
      <c r="F68" s="5"/>
      <c r="G68" s="5"/>
      <c r="H68" s="5"/>
      <c r="U68" s="3"/>
      <c r="X68" s="1"/>
    </row>
    <row r="69" spans="4:24" x14ac:dyDescent="0.2">
      <c r="D69" s="5"/>
      <c r="E69" s="5"/>
      <c r="F69" s="5"/>
      <c r="G69" s="5"/>
      <c r="H69" s="5"/>
      <c r="U69" s="3"/>
      <c r="X69" s="1"/>
    </row>
    <row r="70" spans="4:24" x14ac:dyDescent="0.2">
      <c r="D70" s="5"/>
      <c r="E70" s="5"/>
      <c r="F70" s="5"/>
      <c r="G70" s="5"/>
      <c r="H70" s="5"/>
      <c r="U70" s="3"/>
      <c r="X70" s="1"/>
    </row>
    <row r="71" spans="4:24" x14ac:dyDescent="0.2">
      <c r="D71" s="5"/>
      <c r="E71" s="5"/>
      <c r="F71" s="5"/>
      <c r="G71" s="5"/>
      <c r="H71" s="5"/>
      <c r="U71" s="3"/>
      <c r="X71" s="1"/>
    </row>
    <row r="72" spans="4:24" x14ac:dyDescent="0.2">
      <c r="D72" s="5"/>
      <c r="E72" s="5"/>
      <c r="F72" s="5"/>
      <c r="G72" s="5"/>
      <c r="H72" s="5"/>
      <c r="U72" s="3"/>
      <c r="X72" s="1"/>
    </row>
    <row r="73" spans="4:24" x14ac:dyDescent="0.2">
      <c r="D73" s="5"/>
      <c r="E73" s="5"/>
      <c r="F73" s="5"/>
      <c r="G73" s="5"/>
      <c r="H73" s="5"/>
      <c r="U73" s="3"/>
      <c r="X73" s="1"/>
    </row>
    <row r="74" spans="4:24" x14ac:dyDescent="0.2">
      <c r="D74" s="5"/>
      <c r="E74" s="5"/>
      <c r="F74" s="5"/>
      <c r="G74" s="5"/>
      <c r="H74" s="5"/>
      <c r="U74" s="3"/>
      <c r="X74" s="1"/>
    </row>
    <row r="75" spans="4:24" x14ac:dyDescent="0.2">
      <c r="D75" s="5"/>
      <c r="E75" s="5"/>
      <c r="F75" s="5"/>
      <c r="G75" s="5"/>
      <c r="H75" s="5"/>
      <c r="U75" s="3"/>
      <c r="X75" s="1"/>
    </row>
    <row r="76" spans="4:24" x14ac:dyDescent="0.2">
      <c r="D76" s="5"/>
      <c r="E76" s="5"/>
      <c r="F76" s="5"/>
      <c r="G76" s="5"/>
      <c r="H76" s="5"/>
      <c r="U76" s="3"/>
      <c r="X76" s="1"/>
    </row>
    <row r="77" spans="4:24" x14ac:dyDescent="0.2">
      <c r="D77" s="5"/>
      <c r="E77" s="5"/>
      <c r="F77" s="5"/>
      <c r="G77" s="5"/>
      <c r="H77" s="5"/>
      <c r="U77" s="3"/>
      <c r="X77" s="1"/>
    </row>
    <row r="78" spans="4:24" x14ac:dyDescent="0.2">
      <c r="D78" s="5"/>
      <c r="E78" s="5"/>
      <c r="F78" s="5"/>
      <c r="G78" s="5"/>
      <c r="H78" s="5"/>
      <c r="U78" s="3"/>
      <c r="X78" s="1"/>
    </row>
    <row r="79" spans="4:24" x14ac:dyDescent="0.2">
      <c r="D79" s="5"/>
      <c r="E79" s="5"/>
      <c r="F79" s="5"/>
      <c r="G79" s="5"/>
      <c r="H79" s="5"/>
      <c r="U79" s="3"/>
      <c r="X79" s="1"/>
    </row>
    <row r="80" spans="4:24" x14ac:dyDescent="0.2">
      <c r="D80" s="5"/>
      <c r="E80" s="5"/>
      <c r="F80" s="5"/>
      <c r="G80" s="5"/>
      <c r="H80" s="5"/>
      <c r="U80" s="3"/>
      <c r="X80" s="1"/>
    </row>
    <row r="81" spans="4:24" x14ac:dyDescent="0.2">
      <c r="D81" s="5"/>
      <c r="E81" s="5"/>
      <c r="F81" s="5"/>
      <c r="G81" s="5"/>
      <c r="H81" s="5"/>
      <c r="U81" s="3"/>
      <c r="X81" s="1"/>
    </row>
    <row r="82" spans="4:24" x14ac:dyDescent="0.2">
      <c r="D82" s="5"/>
      <c r="E82" s="5"/>
      <c r="F82" s="5"/>
      <c r="G82" s="5"/>
      <c r="H82" s="5"/>
      <c r="U82" s="3"/>
      <c r="X82" s="1"/>
    </row>
    <row r="83" spans="4:24" x14ac:dyDescent="0.2">
      <c r="D83" s="5"/>
      <c r="E83" s="5"/>
      <c r="F83" s="5"/>
      <c r="G83" s="5"/>
      <c r="H83" s="5"/>
      <c r="U83" s="3"/>
      <c r="X83" s="1"/>
    </row>
    <row r="84" spans="4:24" x14ac:dyDescent="0.2">
      <c r="D84" s="5"/>
      <c r="E84" s="5"/>
      <c r="F84" s="5"/>
      <c r="G84" s="5"/>
      <c r="H84" s="5"/>
      <c r="U84" s="3"/>
      <c r="X84" s="1"/>
    </row>
    <row r="85" spans="4:24" x14ac:dyDescent="0.2">
      <c r="D85" s="5"/>
      <c r="E85" s="5"/>
      <c r="F85" s="5"/>
      <c r="G85" s="5"/>
      <c r="H85" s="5"/>
      <c r="U85" s="3"/>
      <c r="X85" s="1"/>
    </row>
    <row r="86" spans="4:24" x14ac:dyDescent="0.2">
      <c r="D86" s="5"/>
      <c r="E86" s="5"/>
      <c r="F86" s="5"/>
      <c r="G86" s="5"/>
      <c r="H86" s="5"/>
      <c r="U86" s="3"/>
      <c r="X86" s="1"/>
    </row>
    <row r="87" spans="4:24" x14ac:dyDescent="0.2">
      <c r="D87" s="5"/>
      <c r="E87" s="5"/>
      <c r="F87" s="5"/>
      <c r="G87" s="5"/>
      <c r="H87" s="5"/>
      <c r="U87" s="3"/>
      <c r="X87" s="1"/>
    </row>
    <row r="88" spans="4:24" x14ac:dyDescent="0.2">
      <c r="D88" s="5"/>
      <c r="E88" s="5"/>
      <c r="F88" s="5"/>
      <c r="G88" s="5"/>
      <c r="H88" s="5"/>
      <c r="U88" s="3"/>
      <c r="X88" s="1"/>
    </row>
    <row r="89" spans="4:24" x14ac:dyDescent="0.2">
      <c r="D89" s="5"/>
      <c r="E89" s="5"/>
      <c r="F89" s="5"/>
      <c r="G89" s="5"/>
      <c r="H89" s="5"/>
      <c r="U89" s="3"/>
      <c r="X89" s="1"/>
    </row>
    <row r="90" spans="4:24" x14ac:dyDescent="0.2">
      <c r="D90" s="5"/>
      <c r="E90" s="5"/>
      <c r="F90" s="5"/>
      <c r="G90" s="5"/>
      <c r="H90" s="5"/>
      <c r="U90" s="3"/>
      <c r="X90" s="1"/>
    </row>
    <row r="91" spans="4:24" x14ac:dyDescent="0.2">
      <c r="D91" s="5"/>
      <c r="E91" s="5"/>
      <c r="F91" s="5"/>
      <c r="G91" s="5"/>
      <c r="H91" s="5"/>
      <c r="U91" s="3"/>
      <c r="X91" s="1"/>
    </row>
    <row r="92" spans="4:24" x14ac:dyDescent="0.2">
      <c r="D92" s="5"/>
      <c r="E92" s="5"/>
      <c r="F92" s="5"/>
      <c r="G92" s="5"/>
      <c r="H92" s="5"/>
      <c r="U92" s="3"/>
      <c r="X92" s="1"/>
    </row>
    <row r="93" spans="4:24" x14ac:dyDescent="0.2">
      <c r="D93" s="5"/>
      <c r="E93" s="5"/>
      <c r="F93" s="5"/>
      <c r="G93" s="5"/>
      <c r="H93" s="5"/>
      <c r="U93" s="3"/>
      <c r="X93" s="1"/>
    </row>
    <row r="94" spans="4:24" x14ac:dyDescent="0.2">
      <c r="D94" s="5"/>
      <c r="E94" s="5"/>
      <c r="F94" s="5"/>
      <c r="G94" s="5"/>
      <c r="H94" s="5"/>
      <c r="U94" s="3"/>
      <c r="X94" s="1"/>
    </row>
    <row r="95" spans="4:24" x14ac:dyDescent="0.2">
      <c r="D95" s="5"/>
      <c r="E95" s="5"/>
      <c r="F95" s="5"/>
      <c r="G95" s="5"/>
      <c r="H95" s="5"/>
      <c r="U95" s="3"/>
      <c r="X95" s="1"/>
    </row>
    <row r="96" spans="4:24" x14ac:dyDescent="0.2">
      <c r="D96" s="5"/>
      <c r="E96" s="5"/>
      <c r="F96" s="5"/>
      <c r="G96" s="5"/>
      <c r="H96" s="5"/>
      <c r="U96" s="3"/>
      <c r="X96" s="1"/>
    </row>
    <row r="97" spans="4:24" x14ac:dyDescent="0.2">
      <c r="D97" s="5"/>
      <c r="E97" s="5"/>
      <c r="F97" s="5"/>
      <c r="G97" s="5"/>
      <c r="H97" s="5"/>
      <c r="U97" s="3"/>
      <c r="X97" s="1"/>
    </row>
    <row r="98" spans="4:24" x14ac:dyDescent="0.2">
      <c r="D98" s="5"/>
      <c r="E98" s="5"/>
      <c r="F98" s="5"/>
      <c r="G98" s="5"/>
      <c r="H98" s="5"/>
      <c r="U98" s="3"/>
      <c r="X98" s="1"/>
    </row>
    <row r="99" spans="4:24" x14ac:dyDescent="0.2">
      <c r="D99" s="5"/>
      <c r="E99" s="5"/>
      <c r="F99" s="5"/>
      <c r="G99" s="5"/>
      <c r="H99" s="5"/>
      <c r="U99" s="3"/>
      <c r="X99" s="1"/>
    </row>
    <row r="100" spans="4:24" x14ac:dyDescent="0.2">
      <c r="D100" s="5"/>
      <c r="E100" s="5"/>
      <c r="F100" s="5"/>
      <c r="G100" s="5"/>
      <c r="H100" s="5"/>
      <c r="U100" s="3"/>
      <c r="X100" s="1"/>
    </row>
    <row r="101" spans="4:24" x14ac:dyDescent="0.2">
      <c r="D101" s="5"/>
      <c r="E101" s="5"/>
      <c r="F101" s="5"/>
      <c r="G101" s="5"/>
      <c r="H101" s="5"/>
      <c r="U101" s="3"/>
      <c r="X101" s="1"/>
    </row>
    <row r="102" spans="4:24" x14ac:dyDescent="0.2">
      <c r="D102" s="5"/>
      <c r="E102" s="5"/>
      <c r="F102" s="5"/>
      <c r="G102" s="5"/>
      <c r="H102" s="5"/>
      <c r="U102" s="3"/>
      <c r="X102" s="1"/>
    </row>
    <row r="103" spans="4:24" x14ac:dyDescent="0.2">
      <c r="D103" s="5"/>
      <c r="E103" s="5"/>
      <c r="F103" s="5"/>
      <c r="G103" s="5"/>
      <c r="H103" s="5"/>
      <c r="U103" s="3"/>
      <c r="X103" s="1"/>
    </row>
    <row r="104" spans="4:24" x14ac:dyDescent="0.2">
      <c r="D104" s="5"/>
      <c r="E104" s="5"/>
      <c r="F104" s="5"/>
      <c r="G104" s="5"/>
      <c r="H104" s="5"/>
      <c r="U104" s="3"/>
      <c r="X104" s="1"/>
    </row>
    <row r="105" spans="4:24" x14ac:dyDescent="0.2">
      <c r="D105" s="5"/>
      <c r="E105" s="5"/>
      <c r="F105" s="5"/>
      <c r="G105" s="5"/>
      <c r="H105" s="5"/>
      <c r="U105" s="3"/>
      <c r="X105" s="1"/>
    </row>
    <row r="106" spans="4:24" x14ac:dyDescent="0.2">
      <c r="D106" s="5"/>
      <c r="E106" s="5"/>
      <c r="F106" s="5"/>
      <c r="G106" s="5"/>
      <c r="H106" s="5"/>
      <c r="U106" s="3"/>
      <c r="X106" s="1"/>
    </row>
    <row r="107" spans="4:24" x14ac:dyDescent="0.2">
      <c r="D107" s="5"/>
      <c r="E107" s="5"/>
      <c r="F107" s="5"/>
      <c r="G107" s="4"/>
      <c r="H107" s="5"/>
      <c r="I107" s="5"/>
    </row>
    <row r="108" spans="4:24" x14ac:dyDescent="0.2">
      <c r="D108" s="5"/>
      <c r="E108" s="5"/>
      <c r="F108" s="5"/>
      <c r="G108" s="28"/>
      <c r="H108" s="5"/>
      <c r="I108" s="5"/>
    </row>
    <row r="109" spans="4:24" x14ac:dyDescent="0.2">
      <c r="D109" s="5"/>
      <c r="E109" s="5"/>
      <c r="F109" s="5"/>
      <c r="G109" s="28"/>
      <c r="H109" s="5"/>
      <c r="I109" s="5"/>
    </row>
    <row r="110" spans="4:24" x14ac:dyDescent="0.2">
      <c r="D110" s="5"/>
      <c r="E110" s="5"/>
      <c r="F110" s="5"/>
      <c r="G110" s="28"/>
      <c r="H110" s="5"/>
      <c r="I110" s="5"/>
    </row>
    <row r="111" spans="4:24" x14ac:dyDescent="0.2">
      <c r="D111" s="5"/>
      <c r="E111" s="5"/>
      <c r="F111" s="5"/>
      <c r="G111" s="28"/>
      <c r="H111" s="5"/>
      <c r="I111" s="5"/>
    </row>
    <row r="112" spans="4:24" x14ac:dyDescent="0.2">
      <c r="D112" s="5"/>
      <c r="E112" s="5"/>
      <c r="F112" s="5"/>
      <c r="G112" s="5"/>
      <c r="H112" s="5"/>
      <c r="I112" s="5"/>
    </row>
    <row r="113" spans="4:9" x14ac:dyDescent="0.2">
      <c r="D113" s="5"/>
      <c r="E113" s="5"/>
      <c r="F113" s="5"/>
      <c r="G113" s="5"/>
      <c r="H113" s="5"/>
      <c r="I113" s="5"/>
    </row>
    <row r="114" spans="4:9" x14ac:dyDescent="0.2">
      <c r="D114" s="5"/>
      <c r="E114" s="5"/>
      <c r="F114" s="5"/>
      <c r="G114" s="5"/>
      <c r="H114" s="5"/>
      <c r="I114" s="5"/>
    </row>
    <row r="115" spans="4:9" x14ac:dyDescent="0.2">
      <c r="D115" s="5"/>
      <c r="E115" s="5"/>
      <c r="F115" s="5"/>
      <c r="G115" s="5"/>
      <c r="H115" s="5"/>
      <c r="I115" s="5"/>
    </row>
    <row r="116" spans="4:9" x14ac:dyDescent="0.2">
      <c r="D116" s="5"/>
      <c r="E116" s="5"/>
      <c r="F116" s="5"/>
      <c r="G116" s="5"/>
      <c r="H116" s="5"/>
      <c r="I116" s="5"/>
    </row>
    <row r="117" spans="4:9" x14ac:dyDescent="0.2">
      <c r="D117" s="5"/>
      <c r="E117" s="5"/>
      <c r="F117" s="5"/>
      <c r="G117" s="5"/>
      <c r="H117" s="5"/>
      <c r="I117" s="5"/>
    </row>
    <row r="118" spans="4:9" x14ac:dyDescent="0.2">
      <c r="D118" s="5"/>
      <c r="E118" s="5"/>
      <c r="F118" s="5"/>
      <c r="G118" s="5"/>
      <c r="H118" s="5"/>
      <c r="I118" s="5"/>
    </row>
    <row r="119" spans="4:9" x14ac:dyDescent="0.2">
      <c r="D119" s="5"/>
      <c r="E119" s="5"/>
      <c r="F119" s="5"/>
      <c r="G119" s="5"/>
      <c r="H119" s="5"/>
      <c r="I119" s="5"/>
    </row>
    <row r="120" spans="4:9" x14ac:dyDescent="0.2">
      <c r="D120" s="5"/>
      <c r="E120" s="5"/>
      <c r="F120" s="5"/>
      <c r="G120" s="5"/>
      <c r="H120" s="5"/>
      <c r="I120" s="5"/>
    </row>
    <row r="121" spans="4:9" x14ac:dyDescent="0.2">
      <c r="D121" s="5"/>
      <c r="E121" s="5"/>
      <c r="F121" s="5"/>
      <c r="G121" s="5"/>
      <c r="H121" s="5"/>
      <c r="I121" s="5"/>
    </row>
    <row r="122" spans="4:9" x14ac:dyDescent="0.2">
      <c r="D122" s="5"/>
      <c r="E122" s="5"/>
      <c r="F122" s="5"/>
      <c r="G122" s="5"/>
      <c r="H122" s="5"/>
      <c r="I122" s="5"/>
    </row>
    <row r="123" spans="4:9" x14ac:dyDescent="0.2">
      <c r="D123" s="5"/>
      <c r="E123" s="5"/>
      <c r="F123" s="5"/>
      <c r="G123" s="5"/>
      <c r="H123" s="5"/>
      <c r="I123" s="5"/>
    </row>
    <row r="124" spans="4:9" x14ac:dyDescent="0.2">
      <c r="D124" s="5"/>
      <c r="E124" s="5"/>
      <c r="F124" s="5"/>
      <c r="G124" s="5"/>
      <c r="H124" s="5"/>
      <c r="I124" s="5"/>
    </row>
    <row r="125" spans="4:9" x14ac:dyDescent="0.2">
      <c r="D125" s="5"/>
      <c r="E125" s="5"/>
      <c r="F125" s="5"/>
      <c r="G125" s="5"/>
      <c r="H125" s="5"/>
      <c r="I125" s="5"/>
    </row>
    <row r="126" spans="4:9" x14ac:dyDescent="0.2">
      <c r="D126" s="5"/>
      <c r="E126" s="5"/>
      <c r="F126" s="5"/>
      <c r="G126" s="5"/>
      <c r="H126" s="5"/>
      <c r="I126" s="5"/>
    </row>
    <row r="127" spans="4:9" x14ac:dyDescent="0.2">
      <c r="D127" s="5"/>
      <c r="E127" s="5"/>
      <c r="F127" s="5"/>
      <c r="G127" s="5"/>
      <c r="H127" s="5"/>
      <c r="I127" s="5"/>
    </row>
    <row r="128" spans="4:9" x14ac:dyDescent="0.2">
      <c r="D128" s="5"/>
      <c r="E128" s="5"/>
      <c r="F128" s="5"/>
      <c r="G128" s="5"/>
      <c r="H128" s="5"/>
      <c r="I128" s="5"/>
    </row>
    <row r="129" spans="4:9" x14ac:dyDescent="0.2">
      <c r="D129" s="5"/>
      <c r="E129" s="5"/>
      <c r="F129" s="5"/>
      <c r="G129" s="5"/>
      <c r="H129" s="5"/>
      <c r="I129" s="5"/>
    </row>
    <row r="130" spans="4:9" x14ac:dyDescent="0.2">
      <c r="D130" s="5"/>
      <c r="E130" s="5"/>
      <c r="F130" s="5"/>
      <c r="G130" s="5"/>
      <c r="H130" s="5"/>
      <c r="I130" s="5"/>
    </row>
    <row r="131" spans="4:9" x14ac:dyDescent="0.2">
      <c r="D131" s="5"/>
      <c r="E131" s="5"/>
      <c r="F131" s="5"/>
      <c r="G131" s="5"/>
      <c r="H131" s="5"/>
      <c r="I131" s="5"/>
    </row>
    <row r="132" spans="4:9" x14ac:dyDescent="0.2">
      <c r="D132" s="5"/>
      <c r="E132" s="5"/>
      <c r="F132" s="5"/>
      <c r="G132" s="5"/>
      <c r="H132" s="5"/>
      <c r="I132" s="5"/>
    </row>
    <row r="133" spans="4:9" x14ac:dyDescent="0.2">
      <c r="D133" s="5"/>
      <c r="E133" s="5"/>
      <c r="F133" s="5"/>
      <c r="G133" s="5"/>
      <c r="H133" s="5"/>
      <c r="I133" s="5"/>
    </row>
    <row r="134" spans="4:9" x14ac:dyDescent="0.2">
      <c r="D134" s="5"/>
      <c r="E134" s="5"/>
      <c r="F134" s="5"/>
      <c r="G134" s="5"/>
      <c r="H134" s="5"/>
      <c r="I134" s="5"/>
    </row>
    <row r="135" spans="4:9" x14ac:dyDescent="0.2">
      <c r="D135" s="5"/>
      <c r="E135" s="5"/>
      <c r="F135" s="5"/>
      <c r="G135" s="5"/>
      <c r="H135" s="5"/>
      <c r="I135" s="5"/>
    </row>
    <row r="136" spans="4:9" x14ac:dyDescent="0.2">
      <c r="D136" s="5"/>
      <c r="E136" s="5"/>
      <c r="F136" s="5"/>
      <c r="G136" s="5"/>
      <c r="H136" s="5"/>
      <c r="I136" s="5"/>
    </row>
    <row r="137" spans="4:9" x14ac:dyDescent="0.2">
      <c r="D137" s="5"/>
      <c r="E137" s="5"/>
      <c r="F137" s="5"/>
      <c r="G137" s="5"/>
      <c r="H137" s="5"/>
      <c r="I137" s="5"/>
    </row>
    <row r="138" spans="4:9" x14ac:dyDescent="0.2">
      <c r="D138" s="5"/>
      <c r="E138" s="5"/>
      <c r="F138" s="5"/>
      <c r="G138" s="5"/>
      <c r="H138" s="5"/>
      <c r="I138" s="5"/>
    </row>
    <row r="139" spans="4:9" x14ac:dyDescent="0.2">
      <c r="D139" s="5"/>
      <c r="E139" s="5"/>
      <c r="F139" s="5"/>
      <c r="G139" s="5"/>
      <c r="H139" s="5"/>
      <c r="I139" s="5"/>
    </row>
    <row r="140" spans="4:9" x14ac:dyDescent="0.2">
      <c r="D140" s="5"/>
      <c r="E140" s="5"/>
      <c r="F140" s="5"/>
      <c r="G140" s="5"/>
      <c r="H140" s="5"/>
      <c r="I140" s="5"/>
    </row>
    <row r="141" spans="4:9" x14ac:dyDescent="0.2">
      <c r="D141" s="5"/>
      <c r="E141" s="5"/>
      <c r="F141" s="5"/>
      <c r="G141" s="5"/>
      <c r="H141" s="5"/>
      <c r="I141" s="5"/>
    </row>
    <row r="142" spans="4:9" x14ac:dyDescent="0.2">
      <c r="D142" s="5"/>
      <c r="E142" s="5"/>
      <c r="F142" s="5"/>
      <c r="G142" s="5"/>
      <c r="H142" s="5"/>
      <c r="I142" s="5"/>
    </row>
    <row r="143" spans="4:9" x14ac:dyDescent="0.2">
      <c r="D143" s="5"/>
      <c r="E143" s="5"/>
      <c r="F143" s="5"/>
      <c r="G143" s="5"/>
      <c r="H143" s="5"/>
      <c r="I143" s="5"/>
    </row>
    <row r="144" spans="4:9" x14ac:dyDescent="0.2">
      <c r="D144" s="5"/>
      <c r="E144" s="5"/>
      <c r="F144" s="5"/>
      <c r="G144" s="5"/>
      <c r="H144" s="5"/>
      <c r="I144" s="5"/>
    </row>
    <row r="145" spans="4:9" x14ac:dyDescent="0.2">
      <c r="D145" s="5"/>
      <c r="E145" s="5"/>
      <c r="F145" s="5"/>
      <c r="G145" s="5"/>
      <c r="H145" s="5"/>
      <c r="I145" s="5"/>
    </row>
    <row r="146" spans="4:9" x14ac:dyDescent="0.2">
      <c r="D146" s="5"/>
      <c r="E146" s="5"/>
      <c r="F146" s="5"/>
      <c r="G146" s="5"/>
      <c r="H146" s="5"/>
      <c r="I146" s="5"/>
    </row>
    <row r="147" spans="4:9" x14ac:dyDescent="0.2">
      <c r="D147" s="5"/>
      <c r="E147" s="5"/>
      <c r="F147" s="5"/>
      <c r="G147" s="5"/>
      <c r="H147" s="5"/>
      <c r="I147" s="5"/>
    </row>
    <row r="148" spans="4:9" x14ac:dyDescent="0.2">
      <c r="D148" s="5"/>
      <c r="E148" s="5"/>
      <c r="F148" s="5"/>
      <c r="G148" s="5"/>
      <c r="H148" s="5"/>
      <c r="I148" s="5"/>
    </row>
    <row r="149" spans="4:9" x14ac:dyDescent="0.2">
      <c r="D149" s="5"/>
      <c r="E149" s="5"/>
      <c r="F149" s="5"/>
      <c r="G149" s="5"/>
      <c r="H149" s="5"/>
      <c r="I149" s="5"/>
    </row>
    <row r="150" spans="4:9" x14ac:dyDescent="0.2">
      <c r="D150" s="5"/>
      <c r="E150" s="5"/>
      <c r="F150" s="5"/>
      <c r="G150" s="5"/>
      <c r="H150" s="5"/>
      <c r="I150" s="5"/>
    </row>
    <row r="151" spans="4:9" x14ac:dyDescent="0.2">
      <c r="D151" s="5"/>
      <c r="E151" s="5"/>
      <c r="F151" s="5"/>
      <c r="G151" s="5"/>
      <c r="H151" s="5"/>
      <c r="I151" s="5"/>
    </row>
    <row r="152" spans="4:9" x14ac:dyDescent="0.2">
      <c r="D152" s="5"/>
      <c r="E152" s="5"/>
      <c r="F152" s="5"/>
      <c r="G152" s="5"/>
      <c r="H152" s="5"/>
      <c r="I152" s="5"/>
    </row>
    <row r="153" spans="4:9" x14ac:dyDescent="0.2">
      <c r="D153" s="5"/>
      <c r="E153" s="5"/>
      <c r="F153" s="5"/>
      <c r="G153" s="5"/>
      <c r="H153" s="5"/>
      <c r="I153" s="5"/>
    </row>
    <row r="154" spans="4:9" x14ac:dyDescent="0.2">
      <c r="D154" s="5"/>
      <c r="E154" s="5"/>
      <c r="F154" s="5"/>
      <c r="G154" s="5"/>
      <c r="H154" s="5"/>
      <c r="I154" s="5"/>
    </row>
    <row r="155" spans="4:9" x14ac:dyDescent="0.2">
      <c r="D155" s="5"/>
      <c r="E155" s="5"/>
      <c r="F155" s="5"/>
      <c r="G155" s="5"/>
      <c r="H155" s="5"/>
      <c r="I155" s="5"/>
    </row>
    <row r="156" spans="4:9" x14ac:dyDescent="0.2">
      <c r="D156" s="5"/>
      <c r="E156" s="5"/>
      <c r="F156" s="5"/>
      <c r="G156" s="5"/>
      <c r="H156" s="5"/>
      <c r="I156" s="5"/>
    </row>
    <row r="157" spans="4:9" x14ac:dyDescent="0.2">
      <c r="D157" s="5"/>
      <c r="E157" s="5"/>
      <c r="F157" s="5"/>
      <c r="G157" s="5"/>
      <c r="H157" s="5"/>
      <c r="I157" s="5"/>
    </row>
    <row r="158" spans="4:9" x14ac:dyDescent="0.2">
      <c r="D158" s="5"/>
      <c r="E158" s="5"/>
      <c r="F158" s="5"/>
      <c r="G158" s="5"/>
      <c r="H158" s="5"/>
      <c r="I158" s="5"/>
    </row>
    <row r="159" spans="4:9" x14ac:dyDescent="0.2">
      <c r="D159" s="5"/>
      <c r="E159" s="5"/>
      <c r="F159" s="5"/>
      <c r="G159" s="5"/>
      <c r="H159" s="5"/>
      <c r="I159" s="5"/>
    </row>
    <row r="160" spans="4:9" x14ac:dyDescent="0.2">
      <c r="D160" s="5"/>
      <c r="E160" s="5"/>
      <c r="F160" s="5"/>
      <c r="G160" s="5"/>
      <c r="H160" s="5"/>
      <c r="I160" s="5"/>
    </row>
    <row r="161" spans="4:9" x14ac:dyDescent="0.2">
      <c r="D161" s="5"/>
      <c r="E161" s="5"/>
      <c r="F161" s="5"/>
      <c r="G161" s="5"/>
      <c r="H161" s="5"/>
      <c r="I161" s="5"/>
    </row>
    <row r="162" spans="4:9" x14ac:dyDescent="0.2">
      <c r="D162" s="5"/>
      <c r="E162" s="5"/>
      <c r="F162" s="5"/>
      <c r="G162" s="5"/>
      <c r="H162" s="5"/>
      <c r="I162" s="5"/>
    </row>
    <row r="163" spans="4:9" x14ac:dyDescent="0.2">
      <c r="D163" s="5"/>
      <c r="E163" s="5"/>
      <c r="F163" s="5"/>
      <c r="G163" s="5"/>
      <c r="H163" s="5"/>
      <c r="I163" s="5"/>
    </row>
    <row r="164" spans="4:9" x14ac:dyDescent="0.2">
      <c r="D164" s="5"/>
      <c r="E164" s="5"/>
      <c r="F164" s="5"/>
      <c r="G164" s="5"/>
      <c r="H164" s="5"/>
      <c r="I164" s="5"/>
    </row>
    <row r="165" spans="4:9" x14ac:dyDescent="0.2">
      <c r="D165" s="5"/>
      <c r="E165" s="5"/>
      <c r="F165" s="5"/>
      <c r="G165" s="5"/>
      <c r="H165" s="5"/>
      <c r="I165" s="5"/>
    </row>
    <row r="166" spans="4:9" x14ac:dyDescent="0.2">
      <c r="D166" s="5"/>
      <c r="E166" s="5"/>
      <c r="F166" s="5"/>
      <c r="G166" s="5"/>
      <c r="H166" s="5"/>
      <c r="I166" s="5"/>
    </row>
    <row r="167" spans="4:9" x14ac:dyDescent="0.2">
      <c r="D167" s="5"/>
      <c r="E167" s="5"/>
      <c r="F167" s="5"/>
      <c r="G167" s="5"/>
      <c r="H167" s="5"/>
      <c r="I167" s="5"/>
    </row>
    <row r="168" spans="4:9" x14ac:dyDescent="0.2">
      <c r="D168" s="5"/>
      <c r="E168" s="5"/>
      <c r="F168" s="5"/>
      <c r="G168" s="5"/>
      <c r="H168" s="5"/>
      <c r="I168" s="5"/>
    </row>
    <row r="169" spans="4:9" x14ac:dyDescent="0.2">
      <c r="D169" s="5"/>
      <c r="E169" s="5"/>
      <c r="F169" s="5"/>
      <c r="G169" s="5"/>
      <c r="H169" s="5"/>
      <c r="I169" s="5"/>
    </row>
    <row r="170" spans="4:9" x14ac:dyDescent="0.2">
      <c r="D170" s="5"/>
      <c r="E170" s="5"/>
      <c r="F170" s="5"/>
      <c r="G170" s="5"/>
      <c r="H170" s="5"/>
      <c r="I170" s="5"/>
    </row>
    <row r="171" spans="4:9" x14ac:dyDescent="0.2">
      <c r="D171" s="5"/>
      <c r="E171" s="5"/>
      <c r="F171" s="5"/>
      <c r="G171" s="5"/>
      <c r="H171" s="5"/>
      <c r="I171" s="5"/>
    </row>
    <row r="172" spans="4:9" x14ac:dyDescent="0.2">
      <c r="D172" s="5"/>
      <c r="E172" s="5"/>
      <c r="F172" s="5"/>
      <c r="G172" s="5"/>
      <c r="H172" s="5"/>
      <c r="I172" s="5"/>
    </row>
    <row r="173" spans="4:9" x14ac:dyDescent="0.2">
      <c r="D173" s="5"/>
      <c r="E173" s="5"/>
      <c r="F173" s="5"/>
      <c r="G173" s="5"/>
      <c r="H173" s="5"/>
      <c r="I173" s="5"/>
    </row>
    <row r="174" spans="4:9" x14ac:dyDescent="0.2">
      <c r="D174" s="5"/>
      <c r="E174" s="5"/>
      <c r="F174" s="5"/>
      <c r="G174" s="5"/>
      <c r="H174" s="5"/>
      <c r="I174" s="5"/>
    </row>
    <row r="175" spans="4:9" x14ac:dyDescent="0.2">
      <c r="D175" s="5"/>
      <c r="E175" s="5"/>
      <c r="F175" s="5"/>
      <c r="G175" s="5"/>
      <c r="H175" s="5"/>
      <c r="I175" s="5"/>
    </row>
    <row r="176" spans="4:9" x14ac:dyDescent="0.2">
      <c r="D176" s="5"/>
      <c r="E176" s="5"/>
      <c r="F176" s="5"/>
      <c r="G176" s="5"/>
      <c r="H176" s="5"/>
      <c r="I176" s="5"/>
    </row>
    <row r="177" spans="4:9" x14ac:dyDescent="0.2">
      <c r="D177" s="5"/>
      <c r="E177" s="5"/>
      <c r="F177" s="5"/>
      <c r="G177" s="5"/>
      <c r="H177" s="5"/>
      <c r="I177" s="5"/>
    </row>
    <row r="178" spans="4:9" x14ac:dyDescent="0.2">
      <c r="D178" s="5"/>
      <c r="E178" s="5"/>
      <c r="F178" s="5"/>
      <c r="G178" s="5"/>
      <c r="H178" s="5"/>
      <c r="I178" s="5"/>
    </row>
    <row r="179" spans="4:9" x14ac:dyDescent="0.2">
      <c r="D179" s="5"/>
      <c r="E179" s="5"/>
      <c r="F179" s="5"/>
      <c r="G179" s="5"/>
      <c r="H179" s="5"/>
      <c r="I179" s="5"/>
    </row>
    <row r="180" spans="4:9" x14ac:dyDescent="0.2">
      <c r="D180" s="5"/>
      <c r="E180" s="5"/>
      <c r="F180" s="5"/>
      <c r="G180" s="5"/>
      <c r="H180" s="5"/>
      <c r="I180" s="5"/>
    </row>
    <row r="181" spans="4:9" x14ac:dyDescent="0.2">
      <c r="D181" s="5"/>
      <c r="E181" s="5"/>
      <c r="F181" s="5"/>
      <c r="G181" s="5"/>
      <c r="H181" s="5"/>
      <c r="I181" s="5"/>
    </row>
    <row r="182" spans="4:9" x14ac:dyDescent="0.2">
      <c r="D182" s="5"/>
      <c r="E182" s="5"/>
      <c r="F182" s="5"/>
      <c r="G182" s="5"/>
      <c r="H182" s="5"/>
      <c r="I182" s="5"/>
    </row>
    <row r="183" spans="4:9" x14ac:dyDescent="0.2">
      <c r="D183" s="5"/>
      <c r="E183" s="5"/>
      <c r="F183" s="5"/>
      <c r="G183" s="5"/>
      <c r="H183" s="5"/>
      <c r="I183" s="5"/>
    </row>
    <row r="184" spans="4:9" x14ac:dyDescent="0.2">
      <c r="D184" s="5"/>
      <c r="E184" s="5"/>
      <c r="F184" s="5"/>
      <c r="G184" s="5"/>
      <c r="H184" s="5"/>
      <c r="I184" s="5"/>
    </row>
    <row r="185" spans="4:9" x14ac:dyDescent="0.2">
      <c r="D185" s="5"/>
      <c r="E185" s="5"/>
      <c r="F185" s="5"/>
      <c r="G185" s="5"/>
      <c r="H185" s="5"/>
      <c r="I185" s="5"/>
    </row>
    <row r="186" spans="4:9" x14ac:dyDescent="0.2">
      <c r="D186" s="5"/>
      <c r="E186" s="5"/>
      <c r="F186" s="5"/>
      <c r="G186" s="5"/>
      <c r="H186" s="5"/>
      <c r="I186" s="5"/>
    </row>
    <row r="187" spans="4:9" x14ac:dyDescent="0.2">
      <c r="D187" s="5"/>
      <c r="E187" s="5"/>
      <c r="F187" s="5"/>
      <c r="G187" s="5"/>
      <c r="H187" s="5"/>
      <c r="I187" s="5"/>
    </row>
    <row r="188" spans="4:9" x14ac:dyDescent="0.2">
      <c r="D188" s="5"/>
      <c r="E188" s="5"/>
      <c r="F188" s="5"/>
      <c r="G188" s="5"/>
      <c r="H188" s="5"/>
      <c r="I188" s="5"/>
    </row>
    <row r="189" spans="4:9" x14ac:dyDescent="0.2">
      <c r="D189" s="5"/>
      <c r="E189" s="5"/>
      <c r="F189" s="5"/>
      <c r="G189" s="5"/>
      <c r="H189" s="5"/>
      <c r="I189" s="5"/>
    </row>
    <row r="190" spans="4:9" x14ac:dyDescent="0.2">
      <c r="D190" s="5"/>
      <c r="E190" s="5"/>
      <c r="F190" s="5"/>
      <c r="G190" s="5"/>
      <c r="H190" s="5"/>
      <c r="I190" s="5"/>
    </row>
    <row r="191" spans="4:9" x14ac:dyDescent="0.2">
      <c r="D191" s="5"/>
      <c r="E191" s="5"/>
      <c r="F191" s="5"/>
      <c r="G191" s="5"/>
      <c r="H191" s="5"/>
      <c r="I191" s="5"/>
    </row>
    <row r="192" spans="4:9" x14ac:dyDescent="0.2">
      <c r="D192" s="5"/>
      <c r="E192" s="5"/>
      <c r="F192" s="5"/>
      <c r="G192" s="5"/>
      <c r="H192" s="5"/>
      <c r="I192" s="5"/>
    </row>
    <row r="193" spans="4:9" x14ac:dyDescent="0.2">
      <c r="D193" s="5"/>
      <c r="E193" s="5"/>
      <c r="F193" s="5"/>
      <c r="G193" s="5"/>
      <c r="H193" s="5"/>
      <c r="I193" s="5"/>
    </row>
    <row r="194" spans="4:9" x14ac:dyDescent="0.2">
      <c r="D194" s="5"/>
      <c r="E194" s="5"/>
      <c r="F194" s="5"/>
      <c r="G194" s="5"/>
      <c r="H194" s="5"/>
      <c r="I194" s="5"/>
    </row>
    <row r="195" spans="4:9" x14ac:dyDescent="0.2">
      <c r="D195" s="5"/>
      <c r="E195" s="5"/>
      <c r="F195" s="5"/>
      <c r="G195" s="5"/>
      <c r="H195" s="5"/>
      <c r="I195" s="5"/>
    </row>
    <row r="196" spans="4:9" x14ac:dyDescent="0.2">
      <c r="D196" s="5"/>
      <c r="E196" s="5"/>
      <c r="F196" s="5"/>
      <c r="G196" s="5"/>
      <c r="H196" s="5"/>
      <c r="I196" s="5"/>
    </row>
    <row r="197" spans="4:9" x14ac:dyDescent="0.2">
      <c r="D197" s="5"/>
      <c r="E197" s="5"/>
      <c r="F197" s="5"/>
      <c r="G197" s="5"/>
      <c r="H197" s="5"/>
      <c r="I197" s="5"/>
    </row>
    <row r="198" spans="4:9" x14ac:dyDescent="0.2">
      <c r="D198" s="5"/>
      <c r="E198" s="5"/>
      <c r="F198" s="5"/>
      <c r="G198" s="5"/>
      <c r="H198" s="5"/>
      <c r="I198" s="5"/>
    </row>
    <row r="199" spans="4:9" x14ac:dyDescent="0.2">
      <c r="D199" s="5"/>
      <c r="E199" s="5"/>
      <c r="F199" s="5"/>
      <c r="G199" s="5"/>
      <c r="H199" s="5"/>
      <c r="I199" s="5"/>
    </row>
    <row r="200" spans="4:9" x14ac:dyDescent="0.2">
      <c r="D200" s="5"/>
      <c r="E200" s="5"/>
      <c r="F200" s="5"/>
      <c r="G200" s="5"/>
      <c r="H200" s="5"/>
      <c r="I200" s="5"/>
    </row>
    <row r="201" spans="4:9" x14ac:dyDescent="0.2">
      <c r="D201" s="5"/>
      <c r="E201" s="5"/>
      <c r="F201" s="5"/>
      <c r="G201" s="5"/>
      <c r="H201" s="5"/>
      <c r="I201" s="5"/>
    </row>
    <row r="202" spans="4:9" x14ac:dyDescent="0.2">
      <c r="D202" s="5"/>
      <c r="E202" s="5"/>
      <c r="F202" s="5"/>
      <c r="G202" s="5"/>
      <c r="H202" s="5"/>
      <c r="I202" s="5"/>
    </row>
    <row r="203" spans="4:9" x14ac:dyDescent="0.2">
      <c r="D203" s="5"/>
      <c r="E203" s="5"/>
      <c r="F203" s="5"/>
      <c r="G203" s="5"/>
      <c r="H203" s="5"/>
      <c r="I203" s="5"/>
    </row>
    <row r="204" spans="4:9" x14ac:dyDescent="0.2">
      <c r="D204" s="5"/>
      <c r="E204" s="5"/>
      <c r="F204" s="5"/>
      <c r="G204" s="5"/>
      <c r="H204" s="5"/>
      <c r="I204" s="5"/>
    </row>
    <row r="205" spans="4:9" x14ac:dyDescent="0.2">
      <c r="D205" s="5"/>
      <c r="E205" s="5"/>
      <c r="F205" s="5"/>
      <c r="G205" s="5"/>
      <c r="H205" s="5"/>
      <c r="I205" s="5"/>
    </row>
    <row r="206" spans="4:9" x14ac:dyDescent="0.2">
      <c r="D206" s="5"/>
      <c r="E206" s="5"/>
      <c r="F206" s="5"/>
      <c r="G206" s="5"/>
      <c r="H206" s="5"/>
      <c r="I206" s="5"/>
    </row>
    <row r="207" spans="4:9" x14ac:dyDescent="0.2">
      <c r="D207" s="5"/>
      <c r="E207" s="5"/>
      <c r="F207" s="5"/>
      <c r="G207" s="5"/>
      <c r="H207" s="5"/>
      <c r="I207" s="5"/>
    </row>
    <row r="208" spans="4:9" x14ac:dyDescent="0.2">
      <c r="D208" s="5"/>
      <c r="E208" s="5"/>
      <c r="F208" s="5"/>
      <c r="G208" s="5"/>
      <c r="H208" s="5"/>
      <c r="I208" s="5"/>
    </row>
    <row r="209" spans="4:9" x14ac:dyDescent="0.2">
      <c r="D209" s="5"/>
      <c r="E209" s="5"/>
      <c r="F209" s="5"/>
      <c r="G209" s="5"/>
      <c r="H209" s="5"/>
      <c r="I209" s="5"/>
    </row>
    <row r="210" spans="4:9" x14ac:dyDescent="0.2">
      <c r="D210" s="5"/>
      <c r="E210" s="5"/>
      <c r="F210" s="5"/>
      <c r="G210" s="5"/>
      <c r="H210" s="5"/>
      <c r="I210" s="5"/>
    </row>
    <row r="211" spans="4:9" x14ac:dyDescent="0.2">
      <c r="D211" s="5"/>
      <c r="E211" s="5"/>
      <c r="F211" s="5"/>
      <c r="G211" s="5"/>
      <c r="H211" s="5"/>
      <c r="I211" s="5"/>
    </row>
    <row r="212" spans="4:9" x14ac:dyDescent="0.2">
      <c r="D212" s="5"/>
      <c r="E212" s="5"/>
      <c r="F212" s="5"/>
      <c r="G212" s="5"/>
      <c r="H212" s="5"/>
      <c r="I212" s="5"/>
    </row>
    <row r="213" spans="4:9" x14ac:dyDescent="0.2">
      <c r="D213" s="5"/>
      <c r="E213" s="5"/>
      <c r="F213" s="5"/>
      <c r="G213" s="5"/>
      <c r="H213" s="5"/>
      <c r="I213" s="5"/>
    </row>
    <row r="214" spans="4:9" x14ac:dyDescent="0.2">
      <c r="D214" s="5"/>
      <c r="E214" s="5"/>
      <c r="F214" s="5"/>
      <c r="G214" s="5"/>
      <c r="H214" s="5"/>
      <c r="I214" s="5"/>
    </row>
    <row r="215" spans="4:9" x14ac:dyDescent="0.2">
      <c r="D215" s="5"/>
      <c r="E215" s="5"/>
      <c r="F215" s="5"/>
      <c r="G215" s="5"/>
      <c r="H215" s="5"/>
      <c r="I215" s="5"/>
    </row>
    <row r="216" spans="4:9" x14ac:dyDescent="0.2">
      <c r="D216" s="5"/>
      <c r="E216" s="5"/>
      <c r="F216" s="5"/>
      <c r="G216" s="5"/>
      <c r="H216" s="5"/>
      <c r="I216" s="5"/>
    </row>
    <row r="217" spans="4:9" x14ac:dyDescent="0.2">
      <c r="D217" s="5"/>
      <c r="E217" s="5"/>
      <c r="F217" s="5"/>
      <c r="G217" s="5"/>
      <c r="H217" s="5"/>
      <c r="I217" s="5"/>
    </row>
    <row r="218" spans="4:9" x14ac:dyDescent="0.2">
      <c r="D218" s="5"/>
      <c r="E218" s="5"/>
      <c r="F218" s="5"/>
      <c r="G218" s="5"/>
      <c r="H218" s="5"/>
      <c r="I218" s="5"/>
    </row>
    <row r="219" spans="4:9" x14ac:dyDescent="0.2">
      <c r="D219" s="5"/>
      <c r="E219" s="5"/>
      <c r="F219" s="5"/>
      <c r="G219" s="5"/>
      <c r="H219" s="5"/>
      <c r="I219" s="5"/>
    </row>
    <row r="220" spans="4:9" x14ac:dyDescent="0.2">
      <c r="D220" s="5"/>
      <c r="E220" s="5"/>
      <c r="F220" s="5"/>
      <c r="G220" s="5"/>
      <c r="H220" s="5"/>
      <c r="I220" s="5"/>
    </row>
    <row r="221" spans="4:9" x14ac:dyDescent="0.2">
      <c r="D221" s="5"/>
      <c r="E221" s="5"/>
      <c r="F221" s="5"/>
      <c r="G221" s="5"/>
      <c r="H221" s="5"/>
      <c r="I221" s="5"/>
    </row>
    <row r="222" spans="4:9" x14ac:dyDescent="0.2">
      <c r="D222" s="5"/>
      <c r="E222" s="5"/>
      <c r="F222" s="5"/>
      <c r="G222" s="5"/>
      <c r="H222" s="5"/>
      <c r="I222" s="5"/>
    </row>
    <row r="223" spans="4:9" x14ac:dyDescent="0.2">
      <c r="D223" s="5"/>
      <c r="E223" s="5"/>
      <c r="F223" s="5"/>
      <c r="G223" s="5"/>
      <c r="H223" s="5"/>
      <c r="I223" s="5"/>
    </row>
    <row r="224" spans="4:9" x14ac:dyDescent="0.2">
      <c r="D224" s="5"/>
      <c r="E224" s="5"/>
      <c r="F224" s="5"/>
      <c r="G224" s="5"/>
      <c r="H224" s="5"/>
      <c r="I224" s="5"/>
    </row>
    <row r="225" spans="4:9" x14ac:dyDescent="0.2">
      <c r="D225" s="5"/>
      <c r="E225" s="5"/>
      <c r="F225" s="5"/>
      <c r="G225" s="5"/>
      <c r="H225" s="5"/>
      <c r="I225" s="5"/>
    </row>
    <row r="226" spans="4:9" x14ac:dyDescent="0.2">
      <c r="D226" s="5"/>
      <c r="E226" s="5"/>
      <c r="F226" s="5"/>
      <c r="G226" s="5"/>
      <c r="H226" s="5"/>
      <c r="I226" s="5"/>
    </row>
    <row r="227" spans="4:9" x14ac:dyDescent="0.2">
      <c r="D227" s="5"/>
      <c r="E227" s="5"/>
      <c r="F227" s="5"/>
      <c r="G227" s="5"/>
      <c r="H227" s="5"/>
      <c r="I227" s="5"/>
    </row>
    <row r="228" spans="4:9" x14ac:dyDescent="0.2">
      <c r="D228" s="5"/>
      <c r="E228" s="5"/>
      <c r="F228" s="5"/>
      <c r="G228" s="5"/>
      <c r="H228" s="5"/>
      <c r="I228" s="5"/>
    </row>
    <row r="229" spans="4:9" x14ac:dyDescent="0.2">
      <c r="D229" s="5"/>
      <c r="E229" s="5"/>
      <c r="F229" s="5"/>
      <c r="G229" s="5"/>
      <c r="H229" s="5"/>
      <c r="I229" s="5"/>
    </row>
    <row r="230" spans="4:9" x14ac:dyDescent="0.2">
      <c r="D230" s="5"/>
      <c r="E230" s="5"/>
      <c r="F230" s="5"/>
      <c r="G230" s="5"/>
      <c r="H230" s="5"/>
      <c r="I230" s="5"/>
    </row>
    <row r="231" spans="4:9" x14ac:dyDescent="0.2">
      <c r="D231" s="5"/>
      <c r="E231" s="5"/>
      <c r="F231" s="5"/>
      <c r="G231" s="5"/>
      <c r="H231" s="5"/>
      <c r="I231" s="5"/>
    </row>
    <row r="232" spans="4:9" x14ac:dyDescent="0.2">
      <c r="D232" s="5"/>
      <c r="E232" s="5"/>
      <c r="F232" s="5"/>
      <c r="G232" s="5"/>
      <c r="H232" s="5"/>
      <c r="I232" s="5"/>
    </row>
    <row r="233" spans="4:9" x14ac:dyDescent="0.2">
      <c r="D233" s="5"/>
      <c r="E233" s="5"/>
      <c r="F233" s="5"/>
      <c r="G233" s="5"/>
      <c r="H233" s="5"/>
      <c r="I233" s="5"/>
    </row>
    <row r="234" spans="4:9" x14ac:dyDescent="0.2">
      <c r="D234" s="5"/>
      <c r="E234" s="5"/>
      <c r="F234" s="5"/>
      <c r="G234" s="5"/>
      <c r="H234" s="5"/>
      <c r="I234" s="5"/>
    </row>
    <row r="235" spans="4:9" x14ac:dyDescent="0.2">
      <c r="D235" s="5"/>
      <c r="E235" s="5"/>
      <c r="F235" s="5"/>
      <c r="G235" s="5"/>
      <c r="H235" s="5"/>
      <c r="I235" s="5"/>
    </row>
    <row r="236" spans="4:9" x14ac:dyDescent="0.2">
      <c r="D236" s="5"/>
      <c r="E236" s="5"/>
      <c r="F236" s="5"/>
      <c r="G236" s="5"/>
      <c r="H236" s="5"/>
      <c r="I236" s="5"/>
    </row>
    <row r="237" spans="4:9" x14ac:dyDescent="0.2">
      <c r="D237" s="5"/>
      <c r="E237" s="5"/>
      <c r="F237" s="5"/>
      <c r="G237" s="5"/>
      <c r="H237" s="5"/>
      <c r="I237" s="5"/>
    </row>
    <row r="238" spans="4:9" x14ac:dyDescent="0.2">
      <c r="D238" s="5"/>
      <c r="E238" s="5"/>
      <c r="F238" s="5"/>
      <c r="G238" s="5"/>
      <c r="H238" s="5"/>
      <c r="I238" s="5"/>
    </row>
    <row r="239" spans="4:9" x14ac:dyDescent="0.2">
      <c r="D239" s="5"/>
      <c r="E239" s="5"/>
      <c r="F239" s="5"/>
      <c r="G239" s="5"/>
      <c r="H239" s="5"/>
      <c r="I239" s="5"/>
    </row>
    <row r="240" spans="4:9" x14ac:dyDescent="0.2">
      <c r="D240" s="5"/>
      <c r="E240" s="5"/>
      <c r="F240" s="5"/>
      <c r="G240" s="5"/>
      <c r="H240" s="5"/>
      <c r="I240" s="5"/>
    </row>
    <row r="241" spans="4:9" x14ac:dyDescent="0.2">
      <c r="D241" s="5"/>
      <c r="E241" s="5"/>
      <c r="F241" s="5"/>
      <c r="G241" s="5"/>
      <c r="H241" s="5"/>
      <c r="I241" s="5"/>
    </row>
    <row r="242" spans="4:9" x14ac:dyDescent="0.2">
      <c r="D242" s="5"/>
      <c r="E242" s="5"/>
      <c r="F242" s="5"/>
      <c r="G242" s="5"/>
      <c r="H242" s="5"/>
      <c r="I242" s="5"/>
    </row>
    <row r="243" spans="4:9" x14ac:dyDescent="0.2">
      <c r="D243" s="5"/>
      <c r="E243" s="5"/>
      <c r="F243" s="5"/>
      <c r="G243" s="5"/>
      <c r="H243" s="5"/>
      <c r="I243" s="5"/>
    </row>
    <row r="244" spans="4:9" x14ac:dyDescent="0.2">
      <c r="D244" s="5"/>
      <c r="E244" s="5"/>
      <c r="F244" s="5"/>
      <c r="G244" s="5"/>
      <c r="H244" s="5"/>
      <c r="I244" s="5"/>
    </row>
    <row r="245" spans="4:9" x14ac:dyDescent="0.2">
      <c r="D245" s="5"/>
      <c r="E245" s="5"/>
      <c r="F245" s="5"/>
      <c r="G245" s="5"/>
      <c r="H245" s="5"/>
      <c r="I245" s="5"/>
    </row>
    <row r="246" spans="4:9" x14ac:dyDescent="0.2">
      <c r="D246" s="5"/>
      <c r="E246" s="5"/>
      <c r="F246" s="5"/>
      <c r="G246" s="5"/>
      <c r="H246" s="5"/>
      <c r="I246" s="5"/>
    </row>
    <row r="247" spans="4:9" x14ac:dyDescent="0.2">
      <c r="D247" s="5"/>
      <c r="E247" s="5"/>
      <c r="F247" s="5"/>
      <c r="G247" s="5"/>
      <c r="H247" s="5"/>
      <c r="I247" s="5"/>
    </row>
    <row r="248" spans="4:9" x14ac:dyDescent="0.2">
      <c r="D248" s="5"/>
      <c r="E248" s="5"/>
      <c r="F248" s="5"/>
      <c r="G248" s="5"/>
      <c r="H248" s="5"/>
      <c r="I248" s="5"/>
    </row>
    <row r="249" spans="4:9" x14ac:dyDescent="0.2">
      <c r="D249" s="5"/>
      <c r="E249" s="5"/>
      <c r="F249" s="5"/>
      <c r="G249" s="5"/>
      <c r="H249" s="5"/>
      <c r="I249" s="5"/>
    </row>
    <row r="250" spans="4:9" x14ac:dyDescent="0.2">
      <c r="D250" s="5"/>
      <c r="E250" s="5"/>
      <c r="F250" s="5"/>
      <c r="G250" s="5"/>
      <c r="H250" s="5"/>
      <c r="I250" s="5"/>
    </row>
    <row r="251" spans="4:9" x14ac:dyDescent="0.2">
      <c r="D251" s="5"/>
      <c r="E251" s="5"/>
      <c r="F251" s="5"/>
      <c r="G251" s="5"/>
      <c r="H251" s="5"/>
      <c r="I251" s="5"/>
    </row>
    <row r="252" spans="4:9" x14ac:dyDescent="0.2">
      <c r="D252" s="5"/>
      <c r="E252" s="5"/>
      <c r="F252" s="5"/>
      <c r="G252" s="5"/>
      <c r="H252" s="5"/>
      <c r="I252" s="5"/>
    </row>
    <row r="253" spans="4:9" x14ac:dyDescent="0.2">
      <c r="D253" s="5"/>
      <c r="E253" s="5"/>
      <c r="F253" s="5"/>
      <c r="G253" s="5"/>
      <c r="H253" s="5"/>
      <c r="I253" s="5"/>
    </row>
    <row r="254" spans="4:9" x14ac:dyDescent="0.2">
      <c r="D254" s="5"/>
      <c r="E254" s="5"/>
      <c r="F254" s="5"/>
      <c r="G254" s="5"/>
      <c r="H254" s="5"/>
      <c r="I254" s="5"/>
    </row>
    <row r="255" spans="4:9" x14ac:dyDescent="0.2">
      <c r="D255" s="5"/>
      <c r="E255" s="5"/>
      <c r="F255" s="5"/>
      <c r="G255" s="5"/>
      <c r="H255" s="5"/>
      <c r="I255" s="5"/>
    </row>
    <row r="256" spans="4:9" x14ac:dyDescent="0.2">
      <c r="D256" s="5"/>
      <c r="E256" s="5"/>
      <c r="F256" s="5"/>
      <c r="G256" s="5"/>
      <c r="H256" s="5"/>
      <c r="I256" s="5"/>
    </row>
    <row r="257" spans="4:9" x14ac:dyDescent="0.2">
      <c r="D257" s="5"/>
      <c r="E257" s="5"/>
      <c r="F257" s="5"/>
      <c r="G257" s="5"/>
      <c r="H257" s="5"/>
      <c r="I257" s="5"/>
    </row>
    <row r="258" spans="4:9" x14ac:dyDescent="0.2">
      <c r="D258" s="5"/>
      <c r="E258" s="5"/>
      <c r="F258" s="5"/>
      <c r="G258" s="5"/>
      <c r="H258" s="5"/>
      <c r="I258" s="5"/>
    </row>
    <row r="259" spans="4:9" x14ac:dyDescent="0.2">
      <c r="D259" s="5"/>
      <c r="E259" s="5"/>
      <c r="F259" s="5"/>
      <c r="G259" s="5"/>
      <c r="H259" s="5"/>
      <c r="I259" s="5"/>
    </row>
    <row r="260" spans="4:9" x14ac:dyDescent="0.2">
      <c r="D260" s="5"/>
      <c r="E260" s="5"/>
      <c r="F260" s="5"/>
      <c r="G260" s="5"/>
      <c r="H260" s="5"/>
      <c r="I260" s="5"/>
    </row>
    <row r="261" spans="4:9" x14ac:dyDescent="0.2">
      <c r="D261" s="5"/>
      <c r="E261" s="5"/>
      <c r="F261" s="5"/>
      <c r="G261" s="5"/>
      <c r="H261" s="5"/>
      <c r="I261" s="5"/>
    </row>
    <row r="262" spans="4:9" x14ac:dyDescent="0.2">
      <c r="D262" s="5"/>
      <c r="E262" s="5"/>
      <c r="F262" s="5"/>
      <c r="G262" s="5"/>
      <c r="H262" s="5"/>
      <c r="I262" s="5"/>
    </row>
    <row r="263" spans="4:9" x14ac:dyDescent="0.2">
      <c r="D263" s="5"/>
      <c r="E263" s="5"/>
      <c r="F263" s="5"/>
      <c r="G263" s="5"/>
      <c r="H263" s="5"/>
      <c r="I263" s="5"/>
    </row>
    <row r="264" spans="4:9" x14ac:dyDescent="0.2">
      <c r="D264" s="5"/>
      <c r="E264" s="5"/>
      <c r="F264" s="5"/>
      <c r="G264" s="5"/>
      <c r="H264" s="5"/>
      <c r="I264" s="5"/>
    </row>
    <row r="265" spans="4:9" x14ac:dyDescent="0.2">
      <c r="D265" s="5"/>
      <c r="E265" s="5"/>
      <c r="F265" s="5"/>
      <c r="G265" s="5"/>
      <c r="H265" s="5"/>
      <c r="I265" s="5"/>
    </row>
    <row r="266" spans="4:9" x14ac:dyDescent="0.2">
      <c r="D266" s="5"/>
      <c r="E266" s="5"/>
      <c r="F266" s="5"/>
      <c r="G266" s="5"/>
      <c r="H266" s="5"/>
      <c r="I266" s="5"/>
    </row>
    <row r="267" spans="4:9" x14ac:dyDescent="0.2">
      <c r="D267" s="5"/>
      <c r="E267" s="5"/>
      <c r="F267" s="5"/>
      <c r="G267" s="5"/>
      <c r="H267" s="5"/>
      <c r="I267" s="5"/>
    </row>
    <row r="268" spans="4:9" x14ac:dyDescent="0.2">
      <c r="D268" s="5"/>
      <c r="E268" s="5"/>
      <c r="F268" s="5"/>
      <c r="G268" s="5"/>
      <c r="H268" s="5"/>
      <c r="I268" s="5"/>
    </row>
    <row r="269" spans="4:9" x14ac:dyDescent="0.2">
      <c r="D269" s="5"/>
      <c r="E269" s="5"/>
      <c r="F269" s="5"/>
      <c r="G269" s="5"/>
      <c r="H269" s="5"/>
      <c r="I269" s="5"/>
    </row>
    <row r="270" spans="4:9" x14ac:dyDescent="0.2">
      <c r="D270" s="5"/>
      <c r="E270" s="5"/>
      <c r="F270" s="5"/>
      <c r="G270" s="5"/>
      <c r="H270" s="5"/>
      <c r="I270" s="5"/>
    </row>
    <row r="271" spans="4:9" x14ac:dyDescent="0.2">
      <c r="D271" s="5"/>
      <c r="E271" s="5"/>
      <c r="F271" s="5"/>
      <c r="G271" s="5"/>
      <c r="H271" s="5"/>
      <c r="I271" s="5"/>
    </row>
    <row r="272" spans="4:9" x14ac:dyDescent="0.2">
      <c r="D272" s="5"/>
      <c r="E272" s="5"/>
      <c r="F272" s="5"/>
      <c r="G272" s="5"/>
      <c r="H272" s="5"/>
      <c r="I272" s="5"/>
    </row>
    <row r="273" spans="4:9" x14ac:dyDescent="0.2">
      <c r="D273" s="5"/>
      <c r="E273" s="5"/>
      <c r="F273" s="5"/>
      <c r="G273" s="5"/>
      <c r="H273" s="5"/>
      <c r="I273" s="5"/>
    </row>
    <row r="274" spans="4:9" x14ac:dyDescent="0.2">
      <c r="D274" s="5"/>
      <c r="E274" s="5"/>
      <c r="F274" s="5"/>
      <c r="G274" s="5"/>
      <c r="H274" s="5"/>
      <c r="I274" s="5"/>
    </row>
    <row r="275" spans="4:9" x14ac:dyDescent="0.2">
      <c r="D275" s="5"/>
      <c r="E275" s="5"/>
      <c r="F275" s="5"/>
      <c r="G275" s="5"/>
      <c r="H275" s="5"/>
      <c r="I275" s="5"/>
    </row>
    <row r="276" spans="4:9" x14ac:dyDescent="0.2">
      <c r="D276" s="5"/>
      <c r="E276" s="5"/>
      <c r="F276" s="5"/>
      <c r="G276" s="5"/>
      <c r="H276" s="5"/>
      <c r="I276" s="5"/>
    </row>
    <row r="277" spans="4:9" x14ac:dyDescent="0.2">
      <c r="D277" s="5"/>
      <c r="E277" s="5"/>
      <c r="F277" s="5"/>
      <c r="G277" s="5"/>
      <c r="H277" s="5"/>
      <c r="I277" s="5"/>
    </row>
    <row r="278" spans="4:9" x14ac:dyDescent="0.2">
      <c r="D278" s="5"/>
      <c r="E278" s="5"/>
      <c r="F278" s="5"/>
      <c r="G278" s="5"/>
      <c r="H278" s="5"/>
      <c r="I278" s="5"/>
    </row>
    <row r="279" spans="4:9" x14ac:dyDescent="0.2">
      <c r="D279" s="5"/>
      <c r="E279" s="5"/>
      <c r="F279" s="5"/>
      <c r="G279" s="5"/>
      <c r="H279" s="5"/>
      <c r="I279" s="5"/>
    </row>
    <row r="280" spans="4:9" x14ac:dyDescent="0.2">
      <c r="D280" s="5"/>
      <c r="E280" s="5"/>
      <c r="F280" s="5"/>
      <c r="G280" s="5"/>
      <c r="H280" s="5"/>
      <c r="I280" s="5"/>
    </row>
    <row r="281" spans="4:9" x14ac:dyDescent="0.2">
      <c r="D281" s="5"/>
      <c r="E281" s="5"/>
      <c r="F281" s="5"/>
      <c r="G281" s="5"/>
      <c r="H281" s="5"/>
      <c r="I281" s="5"/>
    </row>
    <row r="282" spans="4:9" x14ac:dyDescent="0.2">
      <c r="D282" s="5"/>
      <c r="E282" s="5"/>
      <c r="F282" s="5"/>
      <c r="G282" s="5"/>
      <c r="H282" s="5"/>
      <c r="I282" s="5"/>
    </row>
    <row r="283" spans="4:9" x14ac:dyDescent="0.2">
      <c r="D283" s="5"/>
      <c r="E283" s="5"/>
      <c r="F283" s="5"/>
      <c r="G283" s="5"/>
      <c r="H283" s="5"/>
      <c r="I283" s="5"/>
    </row>
    <row r="284" spans="4:9" x14ac:dyDescent="0.2">
      <c r="D284" s="5"/>
      <c r="E284" s="5"/>
      <c r="F284" s="5"/>
      <c r="G284" s="5"/>
      <c r="H284" s="5"/>
      <c r="I284" s="5"/>
    </row>
    <row r="285" spans="4:9" x14ac:dyDescent="0.2">
      <c r="D285" s="5"/>
      <c r="E285" s="5"/>
      <c r="F285" s="5"/>
      <c r="G285" s="5"/>
      <c r="H285" s="5"/>
      <c r="I285" s="5"/>
    </row>
    <row r="286" spans="4:9" x14ac:dyDescent="0.2">
      <c r="D286" s="5"/>
      <c r="E286" s="5"/>
      <c r="F286" s="5"/>
      <c r="G286" s="5"/>
      <c r="H286" s="5"/>
      <c r="I286" s="5"/>
    </row>
    <row r="287" spans="4:9" x14ac:dyDescent="0.2">
      <c r="D287" s="5"/>
      <c r="E287" s="5"/>
      <c r="F287" s="5"/>
      <c r="G287" s="5"/>
      <c r="H287" s="5"/>
      <c r="I287" s="5"/>
    </row>
    <row r="288" spans="4:9" x14ac:dyDescent="0.2">
      <c r="D288" s="5"/>
      <c r="E288" s="5"/>
      <c r="F288" s="5"/>
      <c r="G288" s="5"/>
      <c r="H288" s="5"/>
      <c r="I288" s="5"/>
    </row>
    <row r="289" spans="4:9" x14ac:dyDescent="0.2">
      <c r="D289" s="5"/>
      <c r="E289" s="5"/>
      <c r="F289" s="5"/>
      <c r="G289" s="5"/>
      <c r="H289" s="5"/>
      <c r="I289" s="5"/>
    </row>
    <row r="290" spans="4:9" x14ac:dyDescent="0.2">
      <c r="D290" s="5"/>
      <c r="E290" s="5"/>
      <c r="F290" s="5"/>
      <c r="G290" s="5"/>
      <c r="H290" s="5"/>
      <c r="I290" s="5"/>
    </row>
    <row r="291" spans="4:9" x14ac:dyDescent="0.2">
      <c r="D291" s="5"/>
      <c r="E291" s="5"/>
      <c r="F291" s="5"/>
      <c r="G291" s="5"/>
      <c r="H291" s="5"/>
      <c r="I291" s="5"/>
    </row>
    <row r="292" spans="4:9" x14ac:dyDescent="0.2">
      <c r="D292" s="5"/>
      <c r="E292" s="5"/>
      <c r="F292" s="5"/>
      <c r="G292" s="5"/>
      <c r="H292" s="5"/>
      <c r="I292" s="5"/>
    </row>
    <row r="293" spans="4:9" x14ac:dyDescent="0.2">
      <c r="D293" s="5"/>
      <c r="E293" s="5"/>
      <c r="F293" s="5"/>
      <c r="G293" s="5"/>
      <c r="H293" s="5"/>
      <c r="I293" s="5"/>
    </row>
    <row r="294" spans="4:9" x14ac:dyDescent="0.2">
      <c r="D294" s="5"/>
      <c r="E294" s="5"/>
      <c r="F294" s="5"/>
      <c r="G294" s="5"/>
      <c r="H294" s="5"/>
      <c r="I294" s="5"/>
    </row>
    <row r="295" spans="4:9" x14ac:dyDescent="0.2">
      <c r="D295" s="5"/>
      <c r="E295" s="5"/>
      <c r="F295" s="5"/>
      <c r="G295" s="5"/>
      <c r="H295" s="5"/>
      <c r="I295" s="5"/>
    </row>
    <row r="296" spans="4:9" x14ac:dyDescent="0.2">
      <c r="D296" s="5"/>
      <c r="E296" s="5"/>
      <c r="F296" s="5"/>
      <c r="G296" s="5"/>
      <c r="H296" s="5"/>
      <c r="I296" s="5"/>
    </row>
    <row r="297" spans="4:9" x14ac:dyDescent="0.2">
      <c r="D297" s="5"/>
      <c r="E297" s="5"/>
      <c r="F297" s="5"/>
      <c r="G297" s="5"/>
      <c r="H297" s="5"/>
      <c r="I297" s="5"/>
    </row>
    <row r="298" spans="4:9" x14ac:dyDescent="0.2">
      <c r="D298" s="5"/>
      <c r="E298" s="5"/>
      <c r="F298" s="5"/>
      <c r="G298" s="5"/>
      <c r="H298" s="5"/>
      <c r="I298" s="5"/>
    </row>
    <row r="299" spans="4:9" x14ac:dyDescent="0.2">
      <c r="D299" s="5"/>
      <c r="E299" s="5"/>
      <c r="F299" s="5"/>
      <c r="G299" s="5"/>
      <c r="H299" s="5"/>
      <c r="I299" s="5"/>
    </row>
    <row r="300" spans="4:9" x14ac:dyDescent="0.2">
      <c r="D300" s="5"/>
      <c r="E300" s="5"/>
      <c r="F300" s="5"/>
      <c r="G300" s="5"/>
      <c r="H300" s="5"/>
      <c r="I300" s="5"/>
    </row>
    <row r="301" spans="4:9" x14ac:dyDescent="0.2">
      <c r="D301" s="5"/>
      <c r="E301" s="5"/>
      <c r="F301" s="5"/>
      <c r="G301" s="5"/>
      <c r="H301" s="5"/>
      <c r="I301" s="5"/>
    </row>
    <row r="302" spans="4:9" x14ac:dyDescent="0.2">
      <c r="D302" s="5"/>
      <c r="E302" s="5"/>
      <c r="F302" s="5"/>
      <c r="G302" s="5"/>
      <c r="H302" s="5"/>
      <c r="I302" s="5"/>
    </row>
    <row r="303" spans="4:9" x14ac:dyDescent="0.2">
      <c r="D303" s="5"/>
      <c r="E303" s="5"/>
      <c r="F303" s="5"/>
      <c r="G303" s="5"/>
      <c r="H303" s="5"/>
      <c r="I303" s="5"/>
    </row>
    <row r="304" spans="4:9" x14ac:dyDescent="0.2">
      <c r="D304" s="5"/>
      <c r="E304" s="5"/>
      <c r="F304" s="5"/>
      <c r="G304" s="5"/>
      <c r="H304" s="5"/>
      <c r="I304" s="5"/>
    </row>
    <row r="305" spans="4:9" x14ac:dyDescent="0.2">
      <c r="D305" s="5"/>
      <c r="E305" s="5"/>
      <c r="F305" s="5"/>
      <c r="G305" s="5"/>
      <c r="H305" s="5"/>
      <c r="I305" s="5"/>
    </row>
    <row r="306" spans="4:9" x14ac:dyDescent="0.2">
      <c r="D306" s="5"/>
      <c r="E306" s="5"/>
      <c r="F306" s="5"/>
      <c r="G306" s="5"/>
      <c r="H306" s="5"/>
      <c r="I306" s="5"/>
    </row>
    <row r="307" spans="4:9" x14ac:dyDescent="0.2">
      <c r="D307" s="5"/>
      <c r="E307" s="5"/>
      <c r="F307" s="5"/>
      <c r="G307" s="5"/>
      <c r="H307" s="5"/>
      <c r="I307" s="5"/>
    </row>
    <row r="308" spans="4:9" x14ac:dyDescent="0.2">
      <c r="D308" s="5"/>
      <c r="E308" s="5"/>
      <c r="F308" s="5"/>
      <c r="G308" s="5"/>
      <c r="H308" s="5"/>
      <c r="I308" s="5"/>
    </row>
    <row r="309" spans="4:9" x14ac:dyDescent="0.2">
      <c r="D309" s="5"/>
      <c r="E309" s="5"/>
      <c r="F309" s="5"/>
      <c r="G309" s="5"/>
      <c r="H309" s="5"/>
      <c r="I309" s="5"/>
    </row>
    <row r="310" spans="4:9" x14ac:dyDescent="0.2">
      <c r="D310" s="5"/>
      <c r="E310" s="5"/>
      <c r="F310" s="5"/>
      <c r="G310" s="5"/>
      <c r="H310" s="5"/>
      <c r="I310" s="5"/>
    </row>
    <row r="311" spans="4:9" x14ac:dyDescent="0.2">
      <c r="D311" s="5"/>
      <c r="E311" s="5"/>
      <c r="F311" s="5"/>
      <c r="G311" s="5"/>
      <c r="H311" s="5"/>
      <c r="I311" s="5"/>
    </row>
    <row r="312" spans="4:9" x14ac:dyDescent="0.2">
      <c r="D312" s="5"/>
      <c r="E312" s="5"/>
      <c r="F312" s="5"/>
      <c r="G312" s="5"/>
      <c r="H312" s="5"/>
      <c r="I312" s="5"/>
    </row>
    <row r="313" spans="4:9" x14ac:dyDescent="0.2">
      <c r="D313" s="5"/>
      <c r="E313" s="5"/>
      <c r="F313" s="5"/>
      <c r="G313" s="5"/>
      <c r="H313" s="5"/>
      <c r="I313" s="5"/>
    </row>
    <row r="314" spans="4:9" x14ac:dyDescent="0.2">
      <c r="D314" s="5"/>
      <c r="E314" s="5"/>
      <c r="F314" s="5"/>
      <c r="G314" s="5"/>
      <c r="H314" s="5"/>
      <c r="I314" s="5"/>
    </row>
    <row r="315" spans="4:9" x14ac:dyDescent="0.2">
      <c r="D315" s="5"/>
      <c r="E315" s="5"/>
      <c r="F315" s="5"/>
      <c r="G315" s="5"/>
      <c r="H315" s="5"/>
      <c r="I315" s="5"/>
    </row>
    <row r="316" spans="4:9" x14ac:dyDescent="0.2">
      <c r="D316" s="5"/>
      <c r="E316" s="5"/>
      <c r="F316" s="5"/>
      <c r="G316" s="5"/>
      <c r="H316" s="5"/>
      <c r="I316" s="5"/>
    </row>
    <row r="317" spans="4:9" x14ac:dyDescent="0.2">
      <c r="D317" s="5"/>
      <c r="E317" s="5"/>
      <c r="F317" s="5"/>
      <c r="G317" s="5"/>
      <c r="H317" s="5"/>
      <c r="I317" s="5"/>
    </row>
    <row r="318" spans="4:9" x14ac:dyDescent="0.2">
      <c r="D318" s="5"/>
      <c r="E318" s="5"/>
      <c r="F318" s="5"/>
      <c r="G318" s="5"/>
      <c r="H318" s="5"/>
      <c r="I318" s="5"/>
    </row>
    <row r="319" spans="4:9" x14ac:dyDescent="0.2">
      <c r="D319" s="5"/>
      <c r="E319" s="5"/>
      <c r="F319" s="5"/>
      <c r="G319" s="5"/>
      <c r="H319" s="5"/>
      <c r="I319" s="5"/>
    </row>
    <row r="320" spans="4:9" x14ac:dyDescent="0.2">
      <c r="D320" s="5"/>
      <c r="E320" s="5"/>
      <c r="F320" s="5"/>
      <c r="G320" s="5"/>
      <c r="H320" s="5"/>
      <c r="I320" s="5"/>
    </row>
    <row r="321" spans="4:9" x14ac:dyDescent="0.2">
      <c r="D321" s="5"/>
      <c r="E321" s="5"/>
      <c r="F321" s="5"/>
      <c r="G321" s="5"/>
      <c r="H321" s="5"/>
      <c r="I321" s="5"/>
    </row>
    <row r="322" spans="4:9" x14ac:dyDescent="0.2">
      <c r="D322" s="5"/>
      <c r="E322" s="5"/>
      <c r="F322" s="5"/>
      <c r="G322" s="5"/>
      <c r="H322" s="5"/>
      <c r="I322" s="5"/>
    </row>
    <row r="323" spans="4:9" x14ac:dyDescent="0.2">
      <c r="D323" s="5"/>
      <c r="E323" s="5"/>
      <c r="F323" s="5"/>
      <c r="G323" s="5"/>
      <c r="H323" s="5"/>
      <c r="I323" s="5"/>
    </row>
    <row r="324" spans="4:9" x14ac:dyDescent="0.2">
      <c r="D324" s="5"/>
      <c r="E324" s="5"/>
      <c r="F324" s="5"/>
      <c r="G324" s="5"/>
      <c r="H324" s="5"/>
      <c r="I324" s="5"/>
    </row>
    <row r="325" spans="4:9" x14ac:dyDescent="0.2">
      <c r="D325" s="5"/>
      <c r="E325" s="5"/>
      <c r="F325" s="5"/>
      <c r="G325" s="5"/>
      <c r="H325" s="5"/>
      <c r="I325" s="5"/>
    </row>
    <row r="326" spans="4:9" x14ac:dyDescent="0.2">
      <c r="D326" s="5"/>
      <c r="E326" s="5"/>
      <c r="F326" s="5"/>
      <c r="G326" s="5"/>
      <c r="H326" s="5"/>
      <c r="I326" s="5"/>
    </row>
    <row r="327" spans="4:9" x14ac:dyDescent="0.2">
      <c r="D327" s="5"/>
      <c r="E327" s="5"/>
      <c r="F327" s="5"/>
      <c r="G327" s="5"/>
      <c r="H327" s="5"/>
      <c r="I327" s="5"/>
    </row>
    <row r="328" spans="4:9" x14ac:dyDescent="0.2">
      <c r="D328" s="5"/>
      <c r="E328" s="5"/>
      <c r="F328" s="5"/>
      <c r="G328" s="5"/>
      <c r="H328" s="5"/>
      <c r="I328" s="5"/>
    </row>
    <row r="329" spans="4:9" x14ac:dyDescent="0.2">
      <c r="D329" s="5"/>
      <c r="E329" s="5"/>
      <c r="F329" s="5"/>
      <c r="G329" s="5"/>
      <c r="H329" s="5"/>
      <c r="I329" s="5"/>
    </row>
    <row r="330" spans="4:9" x14ac:dyDescent="0.2">
      <c r="D330" s="5"/>
      <c r="E330" s="5"/>
      <c r="F330" s="5"/>
      <c r="G330" s="5"/>
      <c r="H330" s="5"/>
      <c r="I330" s="5"/>
    </row>
    <row r="331" spans="4:9" x14ac:dyDescent="0.2">
      <c r="D331" s="5"/>
      <c r="E331" s="5"/>
      <c r="F331" s="5"/>
      <c r="G331" s="5"/>
      <c r="H331" s="5"/>
      <c r="I331" s="5"/>
    </row>
    <row r="332" spans="4:9" x14ac:dyDescent="0.2">
      <c r="D332" s="5"/>
      <c r="E332" s="5"/>
      <c r="F332" s="5"/>
      <c r="G332" s="5"/>
      <c r="H332" s="5"/>
      <c r="I332" s="5"/>
    </row>
    <row r="333" spans="4:9" x14ac:dyDescent="0.2">
      <c r="D333" s="5"/>
      <c r="E333" s="5"/>
      <c r="F333" s="5"/>
      <c r="G333" s="5"/>
      <c r="H333" s="5"/>
      <c r="I333" s="5"/>
    </row>
    <row r="334" spans="4:9" x14ac:dyDescent="0.2">
      <c r="D334" s="5"/>
      <c r="E334" s="5"/>
      <c r="F334" s="5"/>
      <c r="G334" s="5"/>
      <c r="H334" s="5"/>
      <c r="I334" s="5"/>
    </row>
    <row r="335" spans="4:9" x14ac:dyDescent="0.2">
      <c r="D335" s="5"/>
      <c r="E335" s="5"/>
      <c r="F335" s="5"/>
      <c r="G335" s="5"/>
      <c r="H335" s="5"/>
      <c r="I335" s="5"/>
    </row>
    <row r="336" spans="4:9" x14ac:dyDescent="0.2">
      <c r="D336" s="5"/>
      <c r="E336" s="5"/>
      <c r="F336" s="5"/>
      <c r="G336" s="5"/>
      <c r="H336" s="5"/>
      <c r="I336" s="5"/>
    </row>
    <row r="337" spans="4:9" x14ac:dyDescent="0.2">
      <c r="D337" s="5"/>
      <c r="E337" s="5"/>
      <c r="F337" s="5"/>
      <c r="G337" s="5"/>
      <c r="H337" s="5"/>
      <c r="I337" s="5"/>
    </row>
    <row r="338" spans="4:9" x14ac:dyDescent="0.2">
      <c r="D338" s="5"/>
      <c r="E338" s="5"/>
      <c r="F338" s="5"/>
      <c r="G338" s="5"/>
      <c r="H338" s="5"/>
      <c r="I338" s="5"/>
    </row>
    <row r="339" spans="4:9" x14ac:dyDescent="0.2">
      <c r="D339" s="5"/>
      <c r="E339" s="5"/>
      <c r="F339" s="5"/>
      <c r="G339" s="5"/>
      <c r="H339" s="5"/>
      <c r="I339" s="5"/>
    </row>
    <row r="340" spans="4:9" x14ac:dyDescent="0.2">
      <c r="D340" s="5"/>
      <c r="E340" s="5"/>
      <c r="F340" s="5"/>
      <c r="G340" s="5"/>
      <c r="H340" s="5"/>
      <c r="I340" s="5"/>
    </row>
    <row r="341" spans="4:9" x14ac:dyDescent="0.2">
      <c r="D341" s="5"/>
      <c r="E341" s="5"/>
      <c r="F341" s="5"/>
      <c r="G341" s="5"/>
      <c r="H341" s="5"/>
      <c r="I341" s="5"/>
    </row>
    <row r="342" spans="4:9" x14ac:dyDescent="0.2">
      <c r="D342" s="5"/>
      <c r="E342" s="5"/>
      <c r="F342" s="5"/>
      <c r="G342" s="5"/>
      <c r="H342" s="5"/>
      <c r="I342" s="5"/>
    </row>
    <row r="343" spans="4:9" x14ac:dyDescent="0.2">
      <c r="D343" s="5"/>
      <c r="E343" s="5"/>
      <c r="F343" s="5"/>
      <c r="G343" s="5"/>
      <c r="H343" s="5"/>
      <c r="I343" s="5"/>
    </row>
    <row r="344" spans="4:9" x14ac:dyDescent="0.2">
      <c r="D344" s="5"/>
      <c r="E344" s="5"/>
      <c r="F344" s="5"/>
      <c r="G344" s="5"/>
      <c r="H344" s="5"/>
      <c r="I344" s="5"/>
    </row>
    <row r="345" spans="4:9" x14ac:dyDescent="0.2">
      <c r="D345" s="5"/>
      <c r="E345" s="5"/>
      <c r="F345" s="5"/>
      <c r="G345" s="5"/>
      <c r="H345" s="5"/>
      <c r="I345" s="5"/>
    </row>
    <row r="346" spans="4:9" x14ac:dyDescent="0.2">
      <c r="D346" s="5"/>
      <c r="E346" s="5"/>
      <c r="F346" s="5"/>
      <c r="G346" s="5"/>
      <c r="H346" s="5"/>
      <c r="I346" s="5"/>
    </row>
    <row r="347" spans="4:9" x14ac:dyDescent="0.2">
      <c r="D347" s="5"/>
      <c r="E347" s="5"/>
      <c r="F347" s="5"/>
      <c r="G347" s="5"/>
      <c r="H347" s="5"/>
      <c r="I347" s="5"/>
    </row>
    <row r="348" spans="4:9" x14ac:dyDescent="0.2">
      <c r="D348" s="5"/>
      <c r="E348" s="5"/>
      <c r="F348" s="5"/>
      <c r="G348" s="5"/>
      <c r="H348" s="5"/>
      <c r="I348" s="5"/>
    </row>
    <row r="349" spans="4:9" x14ac:dyDescent="0.2">
      <c r="D349" s="5"/>
      <c r="E349" s="5"/>
      <c r="F349" s="5"/>
      <c r="G349" s="5"/>
      <c r="H349" s="5"/>
      <c r="I349" s="5"/>
    </row>
    <row r="350" spans="4:9" x14ac:dyDescent="0.2">
      <c r="D350" s="5"/>
      <c r="E350" s="5"/>
      <c r="F350" s="5"/>
      <c r="G350" s="5"/>
      <c r="H350" s="5"/>
      <c r="I350" s="5"/>
    </row>
    <row r="351" spans="4:9" x14ac:dyDescent="0.2">
      <c r="D351" s="5"/>
      <c r="E351" s="5"/>
      <c r="F351" s="5"/>
      <c r="G351" s="5"/>
      <c r="H351" s="5"/>
      <c r="I351" s="5"/>
    </row>
    <row r="352" spans="4:9" x14ac:dyDescent="0.2">
      <c r="D352" s="5"/>
      <c r="E352" s="5"/>
      <c r="F352" s="5"/>
      <c r="G352" s="5"/>
      <c r="H352" s="5"/>
      <c r="I352" s="5"/>
    </row>
    <row r="353" spans="4:9" x14ac:dyDescent="0.2">
      <c r="D353" s="5"/>
      <c r="E353" s="5"/>
      <c r="F353" s="5"/>
      <c r="G353" s="5"/>
      <c r="H353" s="5"/>
      <c r="I353" s="5"/>
    </row>
    <row r="354" spans="4:9" x14ac:dyDescent="0.2">
      <c r="D354" s="5"/>
      <c r="E354" s="5"/>
      <c r="F354" s="5"/>
      <c r="G354" s="5"/>
      <c r="H354" s="5"/>
      <c r="I354" s="5"/>
    </row>
    <row r="355" spans="4:9" x14ac:dyDescent="0.2">
      <c r="D355" s="5"/>
      <c r="E355" s="5"/>
      <c r="F355" s="5"/>
      <c r="G355" s="5"/>
      <c r="H355" s="5"/>
      <c r="I355" s="5"/>
    </row>
    <row r="356" spans="4:9" x14ac:dyDescent="0.2">
      <c r="D356" s="5"/>
      <c r="E356" s="5"/>
      <c r="F356" s="5"/>
      <c r="G356" s="5"/>
      <c r="H356" s="5"/>
      <c r="I356" s="5"/>
    </row>
    <row r="357" spans="4:9" x14ac:dyDescent="0.2">
      <c r="D357" s="5"/>
      <c r="E357" s="5"/>
      <c r="F357" s="5"/>
      <c r="G357" s="5"/>
      <c r="H357" s="5"/>
      <c r="I357" s="5"/>
    </row>
    <row r="358" spans="4:9" x14ac:dyDescent="0.2">
      <c r="D358" s="5"/>
      <c r="E358" s="5"/>
      <c r="F358" s="5"/>
      <c r="G358" s="5"/>
      <c r="H358" s="5"/>
      <c r="I358" s="5"/>
    </row>
    <row r="359" spans="4:9" x14ac:dyDescent="0.2">
      <c r="D359" s="5"/>
      <c r="E359" s="5"/>
      <c r="F359" s="5"/>
      <c r="G359" s="5"/>
      <c r="H359" s="5"/>
      <c r="I359" s="5"/>
    </row>
    <row r="360" spans="4:9" x14ac:dyDescent="0.2">
      <c r="D360" s="5"/>
      <c r="E360" s="5"/>
      <c r="F360" s="5"/>
      <c r="G360" s="5"/>
      <c r="H360" s="5"/>
      <c r="I360" s="5"/>
    </row>
    <row r="361" spans="4:9" x14ac:dyDescent="0.2">
      <c r="D361" s="5"/>
      <c r="E361" s="5"/>
      <c r="F361" s="5"/>
      <c r="G361" s="5"/>
      <c r="H361" s="5"/>
      <c r="I361" s="5"/>
    </row>
    <row r="362" spans="4:9" x14ac:dyDescent="0.2">
      <c r="D362" s="5"/>
      <c r="E362" s="5"/>
      <c r="F362" s="5"/>
      <c r="G362" s="5"/>
      <c r="H362" s="5"/>
      <c r="I362" s="5"/>
    </row>
    <row r="363" spans="4:9" x14ac:dyDescent="0.2">
      <c r="D363" s="5"/>
      <c r="E363" s="5"/>
      <c r="F363" s="5"/>
      <c r="G363" s="5"/>
      <c r="H363" s="5"/>
      <c r="I363" s="5"/>
    </row>
    <row r="364" spans="4:9" x14ac:dyDescent="0.2">
      <c r="D364" s="5"/>
      <c r="E364" s="5"/>
      <c r="F364" s="5"/>
      <c r="G364" s="5"/>
      <c r="H364" s="5"/>
      <c r="I364" s="5"/>
    </row>
    <row r="365" spans="4:9" x14ac:dyDescent="0.2">
      <c r="D365" s="5"/>
      <c r="E365" s="5"/>
      <c r="F365" s="5"/>
      <c r="G365" s="5"/>
      <c r="H365" s="5"/>
      <c r="I365" s="5"/>
    </row>
    <row r="366" spans="4:9" x14ac:dyDescent="0.2">
      <c r="D366" s="5"/>
      <c r="E366" s="5"/>
      <c r="F366" s="5"/>
      <c r="G366" s="5"/>
      <c r="H366" s="5"/>
      <c r="I366" s="5"/>
    </row>
    <row r="367" spans="4:9" x14ac:dyDescent="0.2">
      <c r="D367" s="5"/>
      <c r="E367" s="5"/>
      <c r="F367" s="5"/>
      <c r="G367" s="5"/>
      <c r="H367" s="5"/>
      <c r="I367" s="5"/>
    </row>
    <row r="368" spans="4:9" x14ac:dyDescent="0.2">
      <c r="D368" s="5"/>
      <c r="E368" s="5"/>
      <c r="F368" s="5"/>
      <c r="G368" s="5"/>
      <c r="H368" s="5"/>
      <c r="I368" s="5"/>
    </row>
    <row r="369" spans="4:9" x14ac:dyDescent="0.2">
      <c r="D369" s="5"/>
      <c r="E369" s="5"/>
      <c r="F369" s="5"/>
      <c r="G369" s="5"/>
      <c r="H369" s="5"/>
      <c r="I369" s="5"/>
    </row>
    <row r="370" spans="4:9" x14ac:dyDescent="0.2">
      <c r="D370" s="5"/>
      <c r="E370" s="5"/>
      <c r="F370" s="5"/>
      <c r="G370" s="5"/>
      <c r="H370" s="5"/>
      <c r="I370" s="5"/>
    </row>
    <row r="371" spans="4:9" x14ac:dyDescent="0.2">
      <c r="D371" s="5"/>
      <c r="E371" s="5"/>
      <c r="F371" s="5"/>
      <c r="G371" s="5"/>
      <c r="H371" s="5"/>
      <c r="I371" s="5"/>
    </row>
    <row r="372" spans="4:9" x14ac:dyDescent="0.2">
      <c r="D372" s="5"/>
      <c r="E372" s="5"/>
      <c r="F372" s="5"/>
      <c r="G372" s="5"/>
      <c r="H372" s="5"/>
      <c r="I372" s="5"/>
    </row>
    <row r="373" spans="4:9" x14ac:dyDescent="0.2">
      <c r="D373" s="5"/>
      <c r="E373" s="5"/>
      <c r="F373" s="5"/>
      <c r="G373" s="5"/>
      <c r="H373" s="5"/>
      <c r="I373" s="5"/>
    </row>
    <row r="374" spans="4:9" x14ac:dyDescent="0.2">
      <c r="D374" s="5"/>
      <c r="E374" s="5"/>
      <c r="F374" s="5"/>
      <c r="G374" s="5"/>
      <c r="H374" s="5"/>
      <c r="I374" s="5"/>
    </row>
    <row r="375" spans="4:9" x14ac:dyDescent="0.2">
      <c r="D375" s="5"/>
      <c r="E375" s="5"/>
      <c r="F375" s="5"/>
      <c r="G375" s="5"/>
      <c r="H375" s="5"/>
      <c r="I375" s="5"/>
    </row>
    <row r="376" spans="4:9" x14ac:dyDescent="0.2">
      <c r="D376" s="5"/>
      <c r="E376" s="5"/>
      <c r="F376" s="5"/>
      <c r="G376" s="5"/>
      <c r="H376" s="5"/>
      <c r="I376" s="5"/>
    </row>
    <row r="377" spans="4:9" x14ac:dyDescent="0.2">
      <c r="D377" s="5"/>
      <c r="E377" s="5"/>
      <c r="F377" s="5"/>
      <c r="G377" s="5"/>
      <c r="H377" s="5"/>
      <c r="I377" s="5"/>
    </row>
    <row r="378" spans="4:9" x14ac:dyDescent="0.2">
      <c r="D378" s="5"/>
      <c r="E378" s="5"/>
      <c r="F378" s="5"/>
      <c r="G378" s="5"/>
      <c r="H378" s="5"/>
      <c r="I378" s="5"/>
    </row>
    <row r="379" spans="4:9" x14ac:dyDescent="0.2">
      <c r="D379" s="5"/>
      <c r="E379" s="5"/>
      <c r="F379" s="5"/>
      <c r="G379" s="5"/>
      <c r="H379" s="5"/>
      <c r="I379" s="5"/>
    </row>
    <row r="380" spans="4:9" x14ac:dyDescent="0.2">
      <c r="D380" s="5"/>
      <c r="E380" s="5"/>
      <c r="F380" s="5"/>
      <c r="G380" s="5"/>
      <c r="H380" s="5"/>
      <c r="I380" s="5"/>
    </row>
    <row r="381" spans="4:9" x14ac:dyDescent="0.2">
      <c r="D381" s="5"/>
      <c r="E381" s="5"/>
      <c r="F381" s="5"/>
      <c r="G381" s="5"/>
      <c r="H381" s="5"/>
      <c r="I381" s="5"/>
    </row>
    <row r="382" spans="4:9" x14ac:dyDescent="0.2">
      <c r="D382" s="5"/>
      <c r="E382" s="5"/>
      <c r="F382" s="5"/>
      <c r="G382" s="5"/>
      <c r="H382" s="5"/>
      <c r="I382" s="5"/>
    </row>
    <row r="383" spans="4:9" x14ac:dyDescent="0.2">
      <c r="D383" s="5"/>
      <c r="E383" s="5"/>
      <c r="F383" s="5"/>
      <c r="G383" s="5"/>
      <c r="H383" s="5"/>
      <c r="I383" s="5"/>
    </row>
    <row r="384" spans="4:9" x14ac:dyDescent="0.2">
      <c r="D384" s="5"/>
      <c r="E384" s="5"/>
      <c r="F384" s="5"/>
      <c r="G384" s="5"/>
      <c r="H384" s="5"/>
      <c r="I384" s="5"/>
    </row>
    <row r="385" spans="4:9" x14ac:dyDescent="0.2">
      <c r="D385" s="5"/>
      <c r="E385" s="5"/>
      <c r="F385" s="5"/>
      <c r="G385" s="5"/>
      <c r="H385" s="5"/>
      <c r="I385" s="5"/>
    </row>
    <row r="386" spans="4:9" x14ac:dyDescent="0.2">
      <c r="D386" s="5"/>
      <c r="E386" s="5"/>
      <c r="F386" s="5"/>
      <c r="G386" s="5"/>
      <c r="H386" s="5"/>
      <c r="I386" s="5"/>
    </row>
    <row r="387" spans="4:9" x14ac:dyDescent="0.2">
      <c r="D387" s="5"/>
      <c r="E387" s="5"/>
      <c r="F387" s="5"/>
      <c r="G387" s="5"/>
      <c r="H387" s="5"/>
      <c r="I387" s="5"/>
    </row>
    <row r="388" spans="4:9" x14ac:dyDescent="0.2">
      <c r="D388" s="5"/>
      <c r="E388" s="5"/>
      <c r="F388" s="5"/>
      <c r="G388" s="5"/>
      <c r="H388" s="5"/>
      <c r="I388" s="5"/>
    </row>
    <row r="389" spans="4:9" x14ac:dyDescent="0.2">
      <c r="D389" s="5"/>
      <c r="E389" s="5"/>
      <c r="F389" s="5"/>
      <c r="G389" s="5"/>
      <c r="H389" s="5"/>
      <c r="I389" s="5"/>
    </row>
    <row r="390" spans="4:9" x14ac:dyDescent="0.2">
      <c r="D390" s="5"/>
      <c r="E390" s="5"/>
      <c r="F390" s="5"/>
      <c r="G390" s="5"/>
      <c r="H390" s="5"/>
      <c r="I390" s="5"/>
    </row>
    <row r="391" spans="4:9" x14ac:dyDescent="0.2">
      <c r="D391" s="5"/>
      <c r="E391" s="5"/>
      <c r="F391" s="5"/>
      <c r="G391" s="5"/>
      <c r="H391" s="5"/>
      <c r="I391" s="5"/>
    </row>
    <row r="392" spans="4:9" x14ac:dyDescent="0.2">
      <c r="D392" s="5"/>
      <c r="E392" s="5"/>
      <c r="F392" s="5"/>
      <c r="G392" s="5"/>
      <c r="H392" s="5"/>
      <c r="I392" s="5"/>
    </row>
    <row r="393" spans="4:9" x14ac:dyDescent="0.2">
      <c r="D393" s="5"/>
      <c r="E393" s="5"/>
      <c r="F393" s="5"/>
      <c r="G393" s="5"/>
      <c r="H393" s="5"/>
      <c r="I393" s="5"/>
    </row>
    <row r="394" spans="4:9" x14ac:dyDescent="0.2">
      <c r="D394" s="5"/>
      <c r="E394" s="5"/>
      <c r="F394" s="5"/>
      <c r="G394" s="5"/>
      <c r="H394" s="5"/>
      <c r="I394" s="5"/>
    </row>
    <row r="395" spans="4:9" x14ac:dyDescent="0.2">
      <c r="D395" s="5"/>
      <c r="E395" s="5"/>
      <c r="F395" s="5"/>
      <c r="G395" s="5"/>
      <c r="H395" s="5"/>
      <c r="I395" s="5"/>
    </row>
    <row r="396" spans="4:9" x14ac:dyDescent="0.2">
      <c r="D396" s="5"/>
      <c r="E396" s="5"/>
      <c r="F396" s="5"/>
      <c r="G396" s="5"/>
      <c r="H396" s="5"/>
      <c r="I396" s="5"/>
    </row>
    <row r="397" spans="4:9" x14ac:dyDescent="0.2">
      <c r="D397" s="5"/>
      <c r="E397" s="5"/>
      <c r="F397" s="5"/>
      <c r="G397" s="5"/>
      <c r="H397" s="5"/>
      <c r="I397" s="5"/>
    </row>
    <row r="398" spans="4:9" x14ac:dyDescent="0.2">
      <c r="D398" s="5"/>
      <c r="E398" s="5"/>
      <c r="F398" s="5"/>
      <c r="G398" s="5"/>
      <c r="H398" s="5"/>
      <c r="I398" s="5"/>
    </row>
    <row r="399" spans="4:9" x14ac:dyDescent="0.2">
      <c r="D399" s="5"/>
      <c r="E399" s="5"/>
      <c r="F399" s="5"/>
      <c r="G399" s="5"/>
      <c r="H399" s="5"/>
      <c r="I399" s="5"/>
    </row>
    <row r="400" spans="4:9" x14ac:dyDescent="0.2">
      <c r="D400" s="5"/>
      <c r="E400" s="5"/>
      <c r="F400" s="5"/>
      <c r="G400" s="5"/>
      <c r="H400" s="5"/>
      <c r="I400" s="5"/>
    </row>
    <row r="401" spans="4:9" x14ac:dyDescent="0.2">
      <c r="D401" s="5"/>
      <c r="E401" s="5"/>
      <c r="F401" s="5"/>
      <c r="G401" s="5"/>
      <c r="H401" s="5"/>
      <c r="I401" s="5"/>
    </row>
    <row r="402" spans="4:9" x14ac:dyDescent="0.2">
      <c r="D402" s="5"/>
      <c r="E402" s="5"/>
      <c r="F402" s="5"/>
      <c r="G402" s="5"/>
      <c r="H402" s="5"/>
      <c r="I402" s="5"/>
    </row>
    <row r="403" spans="4:9" x14ac:dyDescent="0.2">
      <c r="D403" s="5"/>
      <c r="E403" s="5"/>
      <c r="F403" s="5"/>
      <c r="G403" s="5"/>
      <c r="H403" s="5"/>
      <c r="I403" s="5"/>
    </row>
    <row r="404" spans="4:9" x14ac:dyDescent="0.2">
      <c r="D404" s="5"/>
      <c r="E404" s="5"/>
      <c r="F404" s="5"/>
      <c r="G404" s="5"/>
      <c r="H404" s="5"/>
      <c r="I404" s="5"/>
    </row>
    <row r="405" spans="4:9" x14ac:dyDescent="0.2">
      <c r="D405" s="5"/>
      <c r="E405" s="5"/>
      <c r="F405" s="5"/>
      <c r="G405" s="5"/>
      <c r="H405" s="5"/>
      <c r="I405" s="5"/>
    </row>
    <row r="406" spans="4:9" x14ac:dyDescent="0.2">
      <c r="D406" s="5"/>
      <c r="E406" s="5"/>
      <c r="F406" s="5"/>
      <c r="G406" s="5"/>
      <c r="H406" s="5"/>
      <c r="I406" s="5"/>
    </row>
    <row r="407" spans="4:9" x14ac:dyDescent="0.2">
      <c r="D407" s="5"/>
      <c r="E407" s="5"/>
      <c r="F407" s="5"/>
      <c r="G407" s="5"/>
      <c r="H407" s="5"/>
      <c r="I407" s="5"/>
    </row>
    <row r="408" spans="4:9" x14ac:dyDescent="0.2">
      <c r="D408" s="5"/>
      <c r="E408" s="5"/>
      <c r="F408" s="5"/>
      <c r="G408" s="5"/>
      <c r="H408" s="5"/>
      <c r="I408" s="5"/>
    </row>
    <row r="409" spans="4:9" x14ac:dyDescent="0.2">
      <c r="D409" s="5"/>
      <c r="E409" s="5"/>
      <c r="F409" s="5"/>
      <c r="G409" s="5"/>
      <c r="H409" s="5"/>
      <c r="I409" s="5"/>
    </row>
    <row r="410" spans="4:9" x14ac:dyDescent="0.2">
      <c r="D410" s="5"/>
      <c r="E410" s="5"/>
      <c r="F410" s="5"/>
      <c r="G410" s="5"/>
      <c r="H410" s="5"/>
      <c r="I410" s="5"/>
    </row>
    <row r="411" spans="4:9" x14ac:dyDescent="0.2">
      <c r="D411" s="5"/>
      <c r="E411" s="5"/>
      <c r="F411" s="5"/>
      <c r="G411" s="5"/>
      <c r="H411" s="5"/>
      <c r="I411" s="5"/>
    </row>
    <row r="412" spans="4:9" x14ac:dyDescent="0.2">
      <c r="D412" s="5"/>
      <c r="E412" s="5"/>
      <c r="F412" s="5"/>
      <c r="G412" s="5"/>
      <c r="H412" s="5"/>
      <c r="I412" s="5"/>
    </row>
    <row r="413" spans="4:9" x14ac:dyDescent="0.2">
      <c r="D413" s="5"/>
      <c r="E413" s="5"/>
      <c r="F413" s="5"/>
      <c r="G413" s="5"/>
      <c r="H413" s="5"/>
      <c r="I413" s="5"/>
    </row>
    <row r="414" spans="4:9" x14ac:dyDescent="0.2">
      <c r="D414" s="5"/>
      <c r="E414" s="5"/>
      <c r="F414" s="5"/>
      <c r="G414" s="5"/>
      <c r="H414" s="5"/>
      <c r="I414" s="5"/>
    </row>
    <row r="415" spans="4:9" x14ac:dyDescent="0.2">
      <c r="D415" s="5"/>
      <c r="E415" s="5"/>
      <c r="F415" s="5"/>
      <c r="G415" s="5"/>
      <c r="H415" s="5"/>
      <c r="I415" s="5"/>
    </row>
    <row r="416" spans="4:9" x14ac:dyDescent="0.2">
      <c r="D416" s="5"/>
      <c r="E416" s="5"/>
      <c r="F416" s="5"/>
      <c r="G416" s="5"/>
      <c r="H416" s="5"/>
      <c r="I416" s="5"/>
    </row>
    <row r="417" spans="4:9" x14ac:dyDescent="0.2">
      <c r="D417" s="5"/>
      <c r="E417" s="5"/>
      <c r="F417" s="5"/>
      <c r="G417" s="5"/>
      <c r="H417" s="5"/>
      <c r="I417" s="5"/>
    </row>
    <row r="418" spans="4:9" x14ac:dyDescent="0.2">
      <c r="D418" s="5"/>
      <c r="E418" s="5"/>
      <c r="F418" s="5"/>
      <c r="G418" s="5"/>
      <c r="H418" s="5"/>
      <c r="I418" s="5"/>
    </row>
    <row r="419" spans="4:9" x14ac:dyDescent="0.2">
      <c r="D419" s="5"/>
      <c r="E419" s="5"/>
      <c r="F419" s="5"/>
      <c r="G419" s="5"/>
      <c r="H419" s="5"/>
      <c r="I419" s="5"/>
    </row>
    <row r="420" spans="4:9" x14ac:dyDescent="0.2">
      <c r="D420" s="5"/>
      <c r="E420" s="5"/>
      <c r="F420" s="5"/>
      <c r="G420" s="5"/>
      <c r="H420" s="5"/>
      <c r="I420" s="5"/>
    </row>
    <row r="421" spans="4:9" x14ac:dyDescent="0.2">
      <c r="D421" s="5"/>
      <c r="E421" s="5"/>
      <c r="F421" s="5"/>
      <c r="G421" s="5"/>
      <c r="H421" s="5"/>
      <c r="I421" s="5"/>
    </row>
    <row r="422" spans="4:9" x14ac:dyDescent="0.2">
      <c r="D422" s="5"/>
      <c r="E422" s="5"/>
      <c r="F422" s="5"/>
      <c r="G422" s="5"/>
      <c r="H422" s="5"/>
      <c r="I422" s="5"/>
    </row>
    <row r="423" spans="4:9" x14ac:dyDescent="0.2">
      <c r="D423" s="5"/>
      <c r="E423" s="5"/>
      <c r="F423" s="5"/>
      <c r="G423" s="5"/>
      <c r="H423" s="5"/>
      <c r="I423" s="5"/>
    </row>
    <row r="424" spans="4:9" x14ac:dyDescent="0.2">
      <c r="D424" s="5"/>
      <c r="E424" s="5"/>
      <c r="F424" s="5"/>
      <c r="G424" s="5"/>
      <c r="H424" s="5"/>
      <c r="I424" s="5"/>
    </row>
    <row r="425" spans="4:9" x14ac:dyDescent="0.2">
      <c r="D425" s="5"/>
      <c r="E425" s="5"/>
      <c r="F425" s="5"/>
      <c r="G425" s="5"/>
      <c r="H425" s="5"/>
      <c r="I425" s="5"/>
    </row>
    <row r="426" spans="4:9" x14ac:dyDescent="0.2">
      <c r="D426" s="5"/>
      <c r="E426" s="5"/>
      <c r="F426" s="5"/>
      <c r="G426" s="5"/>
      <c r="H426" s="5"/>
      <c r="I426" s="5"/>
    </row>
    <row r="427" spans="4:9" x14ac:dyDescent="0.2">
      <c r="D427" s="5"/>
      <c r="E427" s="5"/>
      <c r="F427" s="5"/>
      <c r="G427" s="5"/>
      <c r="H427" s="5"/>
      <c r="I427" s="5"/>
    </row>
    <row r="428" spans="4:9" x14ac:dyDescent="0.2">
      <c r="D428" s="5"/>
      <c r="E428" s="5"/>
      <c r="F428" s="5"/>
      <c r="G428" s="5"/>
      <c r="H428" s="5"/>
      <c r="I428" s="5"/>
    </row>
    <row r="429" spans="4:9" x14ac:dyDescent="0.2">
      <c r="D429" s="5"/>
      <c r="E429" s="5"/>
      <c r="F429" s="5"/>
      <c r="G429" s="5"/>
      <c r="H429" s="5"/>
      <c r="I429" s="5"/>
    </row>
    <row r="430" spans="4:9" x14ac:dyDescent="0.2">
      <c r="D430" s="5"/>
      <c r="E430" s="5"/>
      <c r="F430" s="5"/>
      <c r="G430" s="5"/>
      <c r="H430" s="5"/>
      <c r="I430" s="5"/>
    </row>
    <row r="431" spans="4:9" x14ac:dyDescent="0.2">
      <c r="D431" s="5"/>
      <c r="E431" s="5"/>
      <c r="F431" s="5"/>
      <c r="G431" s="5"/>
      <c r="H431" s="5"/>
      <c r="I431" s="5"/>
    </row>
    <row r="432" spans="4:9" x14ac:dyDescent="0.2">
      <c r="D432" s="5"/>
      <c r="E432" s="5"/>
      <c r="F432" s="5"/>
      <c r="G432" s="5"/>
      <c r="H432" s="5"/>
      <c r="I432" s="5"/>
    </row>
    <row r="433" spans="4:9" x14ac:dyDescent="0.2">
      <c r="D433" s="5"/>
      <c r="E433" s="5"/>
      <c r="F433" s="5"/>
      <c r="G433" s="5"/>
      <c r="H433" s="5"/>
      <c r="I433" s="5"/>
    </row>
    <row r="434" spans="4:9" x14ac:dyDescent="0.2">
      <c r="D434" s="5"/>
      <c r="E434" s="5"/>
      <c r="F434" s="5"/>
      <c r="G434" s="5"/>
      <c r="H434" s="5"/>
      <c r="I434" s="5"/>
    </row>
    <row r="435" spans="4:9" x14ac:dyDescent="0.2">
      <c r="D435" s="5"/>
      <c r="E435" s="5"/>
      <c r="F435" s="5"/>
      <c r="G435" s="5"/>
      <c r="H435" s="5"/>
      <c r="I435" s="5"/>
    </row>
    <row r="436" spans="4:9" x14ac:dyDescent="0.2">
      <c r="D436" s="5"/>
      <c r="E436" s="5"/>
      <c r="F436" s="5"/>
      <c r="G436" s="5"/>
      <c r="H436" s="5"/>
      <c r="I436" s="5"/>
    </row>
    <row r="437" spans="4:9" x14ac:dyDescent="0.2">
      <c r="D437" s="5"/>
      <c r="E437" s="5"/>
      <c r="F437" s="5"/>
      <c r="G437" s="5"/>
      <c r="H437" s="5"/>
      <c r="I437" s="5"/>
    </row>
    <row r="438" spans="4:9" x14ac:dyDescent="0.2">
      <c r="D438" s="5"/>
      <c r="E438" s="5"/>
      <c r="F438" s="5"/>
      <c r="G438" s="5"/>
      <c r="H438" s="5"/>
      <c r="I438" s="5"/>
    </row>
    <row r="439" spans="4:9" x14ac:dyDescent="0.2">
      <c r="D439" s="5"/>
      <c r="E439" s="5"/>
      <c r="F439" s="5"/>
      <c r="G439" s="5"/>
      <c r="H439" s="5"/>
      <c r="I439" s="5"/>
    </row>
    <row r="440" spans="4:9" x14ac:dyDescent="0.2">
      <c r="D440" s="5"/>
      <c r="E440" s="5"/>
      <c r="F440" s="5"/>
      <c r="G440" s="5"/>
      <c r="H440" s="5"/>
      <c r="I440" s="5"/>
    </row>
    <row r="441" spans="4:9" x14ac:dyDescent="0.2">
      <c r="D441" s="5"/>
      <c r="E441" s="5"/>
      <c r="F441" s="5"/>
      <c r="G441" s="5"/>
      <c r="H441" s="5"/>
      <c r="I441" s="5"/>
    </row>
    <row r="442" spans="4:9" x14ac:dyDescent="0.2">
      <c r="D442" s="5"/>
      <c r="E442" s="5"/>
      <c r="F442" s="5"/>
      <c r="G442" s="5"/>
      <c r="H442" s="5"/>
      <c r="I442" s="5"/>
    </row>
    <row r="443" spans="4:9" x14ac:dyDescent="0.2">
      <c r="D443" s="5"/>
      <c r="E443" s="5"/>
      <c r="F443" s="5"/>
      <c r="G443" s="5"/>
      <c r="H443" s="5"/>
      <c r="I443" s="5"/>
    </row>
    <row r="444" spans="4:9" x14ac:dyDescent="0.2">
      <c r="D444" s="5"/>
      <c r="E444" s="5"/>
      <c r="F444" s="5"/>
      <c r="G444" s="5"/>
      <c r="H444" s="5"/>
      <c r="I444" s="5"/>
    </row>
    <row r="445" spans="4:9" x14ac:dyDescent="0.2">
      <c r="D445" s="5"/>
      <c r="E445" s="5"/>
      <c r="F445" s="5"/>
      <c r="G445" s="5"/>
      <c r="H445" s="5"/>
      <c r="I445" s="5"/>
    </row>
    <row r="446" spans="4:9" x14ac:dyDescent="0.2">
      <c r="D446" s="5"/>
      <c r="E446" s="5"/>
      <c r="F446" s="5"/>
      <c r="G446" s="5"/>
      <c r="H446" s="5"/>
      <c r="I446" s="5"/>
    </row>
    <row r="447" spans="4:9" x14ac:dyDescent="0.2">
      <c r="D447" s="5"/>
      <c r="E447" s="5"/>
      <c r="F447" s="5"/>
      <c r="G447" s="5"/>
      <c r="H447" s="5"/>
      <c r="I447" s="5"/>
    </row>
    <row r="448" spans="4:9" x14ac:dyDescent="0.2">
      <c r="D448" s="5"/>
      <c r="E448" s="5"/>
      <c r="F448" s="5"/>
      <c r="G448" s="5"/>
      <c r="H448" s="5"/>
      <c r="I448" s="5"/>
    </row>
    <row r="449" spans="4:9" x14ac:dyDescent="0.2">
      <c r="D449" s="5"/>
      <c r="E449" s="5"/>
      <c r="F449" s="5"/>
      <c r="G449" s="5"/>
      <c r="H449" s="5"/>
      <c r="I449" s="5"/>
    </row>
    <row r="450" spans="4:9" x14ac:dyDescent="0.2">
      <c r="D450" s="5"/>
      <c r="E450" s="5"/>
      <c r="F450" s="5"/>
      <c r="G450" s="5"/>
      <c r="H450" s="5"/>
      <c r="I450" s="5"/>
    </row>
    <row r="451" spans="4:9" x14ac:dyDescent="0.2">
      <c r="D451" s="5"/>
      <c r="E451" s="5"/>
      <c r="F451" s="5"/>
      <c r="G451" s="5"/>
      <c r="H451" s="5"/>
      <c r="I451" s="5"/>
    </row>
    <row r="452" spans="4:9" x14ac:dyDescent="0.2">
      <c r="D452" s="5"/>
      <c r="E452" s="5"/>
      <c r="F452" s="5"/>
      <c r="G452" s="5"/>
      <c r="H452" s="5"/>
      <c r="I452" s="5"/>
    </row>
    <row r="453" spans="4:9" x14ac:dyDescent="0.2">
      <c r="D453" s="5"/>
      <c r="E453" s="5"/>
      <c r="F453" s="5"/>
      <c r="G453" s="5"/>
      <c r="H453" s="5"/>
      <c r="I453" s="5"/>
    </row>
    <row r="454" spans="4:9" x14ac:dyDescent="0.2">
      <c r="D454" s="5"/>
      <c r="E454" s="5"/>
      <c r="F454" s="5"/>
      <c r="G454" s="5"/>
      <c r="H454" s="5"/>
      <c r="I454" s="5"/>
    </row>
    <row r="455" spans="4:9" x14ac:dyDescent="0.2">
      <c r="D455" s="5"/>
      <c r="E455" s="5"/>
      <c r="F455" s="5"/>
      <c r="G455" s="5"/>
      <c r="H455" s="5"/>
      <c r="I455" s="5"/>
    </row>
    <row r="456" spans="4:9" x14ac:dyDescent="0.2">
      <c r="D456" s="5"/>
      <c r="E456" s="5"/>
      <c r="F456" s="5"/>
      <c r="G456" s="5"/>
      <c r="H456" s="5"/>
      <c r="I456" s="5"/>
    </row>
    <row r="457" spans="4:9" x14ac:dyDescent="0.2">
      <c r="D457" s="5"/>
      <c r="E457" s="5"/>
      <c r="F457" s="5"/>
      <c r="G457" s="5"/>
      <c r="H457" s="5"/>
      <c r="I457" s="5"/>
    </row>
    <row r="458" spans="4:9" x14ac:dyDescent="0.2">
      <c r="D458" s="5"/>
      <c r="E458" s="5"/>
      <c r="F458" s="5"/>
      <c r="G458" s="5"/>
      <c r="H458" s="5"/>
      <c r="I458" s="5"/>
    </row>
    <row r="459" spans="4:9" x14ac:dyDescent="0.2">
      <c r="D459" s="5"/>
      <c r="E459" s="5"/>
      <c r="F459" s="5"/>
      <c r="G459" s="5"/>
      <c r="H459" s="5"/>
      <c r="I459" s="5"/>
    </row>
    <row r="460" spans="4:9" x14ac:dyDescent="0.2">
      <c r="D460" s="5"/>
      <c r="E460" s="5"/>
      <c r="F460" s="5"/>
      <c r="G460" s="5"/>
      <c r="H460" s="5"/>
      <c r="I460" s="5"/>
    </row>
    <row r="461" spans="4:9" x14ac:dyDescent="0.2">
      <c r="D461" s="5"/>
      <c r="E461" s="5"/>
      <c r="F461" s="5"/>
      <c r="G461" s="5"/>
      <c r="H461" s="5"/>
      <c r="I461" s="5"/>
    </row>
    <row r="462" spans="4:9" x14ac:dyDescent="0.2">
      <c r="D462" s="5"/>
      <c r="E462" s="5"/>
      <c r="F462" s="5"/>
      <c r="G462" s="5"/>
      <c r="H462" s="5"/>
      <c r="I462" s="5"/>
    </row>
    <row r="463" spans="4:9" x14ac:dyDescent="0.2">
      <c r="D463" s="5"/>
      <c r="E463" s="5"/>
      <c r="F463" s="5"/>
      <c r="G463" s="5"/>
      <c r="H463" s="5"/>
      <c r="I463" s="5"/>
    </row>
    <row r="464" spans="4:9" x14ac:dyDescent="0.2">
      <c r="D464" s="5"/>
      <c r="E464" s="5"/>
      <c r="F464" s="5"/>
      <c r="G464" s="5"/>
      <c r="H464" s="5"/>
      <c r="I464" s="5"/>
    </row>
    <row r="465" spans="4:9" x14ac:dyDescent="0.2">
      <c r="D465" s="5"/>
      <c r="E465" s="5"/>
      <c r="F465" s="5"/>
      <c r="G465" s="5"/>
      <c r="H465" s="5"/>
      <c r="I465" s="5"/>
    </row>
    <row r="466" spans="4:9" x14ac:dyDescent="0.2">
      <c r="D466" s="5"/>
      <c r="E466" s="5"/>
      <c r="F466" s="5"/>
      <c r="G466" s="5"/>
      <c r="H466" s="5"/>
      <c r="I466" s="5"/>
    </row>
    <row r="467" spans="4:9" x14ac:dyDescent="0.2">
      <c r="D467" s="5"/>
      <c r="E467" s="5"/>
      <c r="F467" s="5"/>
      <c r="G467" s="5"/>
      <c r="H467" s="5"/>
      <c r="I467" s="5"/>
    </row>
    <row r="468" spans="4:9" x14ac:dyDescent="0.2">
      <c r="D468" s="5"/>
      <c r="E468" s="5"/>
      <c r="F468" s="5"/>
      <c r="G468" s="5"/>
      <c r="H468" s="5"/>
      <c r="I468" s="5"/>
    </row>
    <row r="469" spans="4:9" x14ac:dyDescent="0.2">
      <c r="D469" s="5"/>
      <c r="E469" s="5"/>
      <c r="F469" s="5"/>
      <c r="G469" s="5"/>
      <c r="H469" s="5"/>
      <c r="I469" s="5"/>
    </row>
    <row r="470" spans="4:9" x14ac:dyDescent="0.2">
      <c r="D470" s="5"/>
      <c r="E470" s="5"/>
      <c r="F470" s="5"/>
      <c r="G470" s="5"/>
      <c r="H470" s="5"/>
      <c r="I470" s="5"/>
    </row>
    <row r="471" spans="4:9" x14ac:dyDescent="0.2">
      <c r="D471" s="5"/>
      <c r="E471" s="5"/>
      <c r="F471" s="5"/>
      <c r="G471" s="5"/>
      <c r="H471" s="5"/>
      <c r="I471" s="5"/>
    </row>
    <row r="472" spans="4:9" x14ac:dyDescent="0.2">
      <c r="D472" s="5"/>
      <c r="E472" s="5"/>
      <c r="F472" s="5"/>
      <c r="G472" s="5"/>
      <c r="H472" s="5"/>
      <c r="I472" s="5"/>
    </row>
    <row r="473" spans="4:9" x14ac:dyDescent="0.2">
      <c r="D473" s="5"/>
      <c r="E473" s="5"/>
      <c r="F473" s="5"/>
      <c r="G473" s="5"/>
      <c r="H473" s="5"/>
      <c r="I473" s="5"/>
    </row>
    <row r="474" spans="4:9" x14ac:dyDescent="0.2">
      <c r="D474" s="5"/>
      <c r="E474" s="5"/>
      <c r="F474" s="5"/>
      <c r="G474" s="5"/>
      <c r="H474" s="5"/>
      <c r="I474" s="5"/>
    </row>
    <row r="475" spans="4:9" x14ac:dyDescent="0.2">
      <c r="D475" s="5"/>
      <c r="E475" s="5"/>
      <c r="F475" s="5"/>
      <c r="G475" s="5"/>
      <c r="H475" s="5"/>
      <c r="I475" s="5"/>
    </row>
    <row r="476" spans="4:9" x14ac:dyDescent="0.2">
      <c r="D476" s="5"/>
      <c r="E476" s="5"/>
      <c r="F476" s="5"/>
      <c r="G476" s="5"/>
      <c r="H476" s="5"/>
      <c r="I476" s="5"/>
    </row>
    <row r="477" spans="4:9" x14ac:dyDescent="0.2">
      <c r="D477" s="5"/>
      <c r="E477" s="5"/>
      <c r="F477" s="5"/>
      <c r="G477" s="5"/>
      <c r="H477" s="5"/>
      <c r="I477" s="5"/>
    </row>
    <row r="478" spans="4:9" x14ac:dyDescent="0.2">
      <c r="D478" s="5"/>
      <c r="E478" s="5"/>
      <c r="F478" s="5"/>
      <c r="G478" s="5"/>
      <c r="H478" s="5"/>
      <c r="I478" s="5"/>
    </row>
    <row r="479" spans="4:9" x14ac:dyDescent="0.2">
      <c r="D479" s="5"/>
      <c r="E479" s="5"/>
      <c r="F479" s="5"/>
      <c r="G479" s="5"/>
      <c r="H479" s="5"/>
      <c r="I479" s="5"/>
    </row>
    <row r="480" spans="4:9" x14ac:dyDescent="0.2">
      <c r="D480" s="5"/>
      <c r="E480" s="5"/>
      <c r="F480" s="5"/>
      <c r="G480" s="5"/>
      <c r="H480" s="5"/>
      <c r="I480" s="5"/>
    </row>
    <row r="481" spans="4:9" x14ac:dyDescent="0.2">
      <c r="D481" s="5"/>
      <c r="E481" s="5"/>
      <c r="F481" s="5"/>
      <c r="G481" s="5"/>
      <c r="H481" s="5"/>
      <c r="I481" s="5"/>
    </row>
    <row r="482" spans="4:9" x14ac:dyDescent="0.2">
      <c r="D482" s="5"/>
      <c r="E482" s="5"/>
      <c r="F482" s="5"/>
      <c r="G482" s="5"/>
      <c r="H482" s="5"/>
      <c r="I482" s="5"/>
    </row>
    <row r="483" spans="4:9" x14ac:dyDescent="0.2">
      <c r="D483" s="5"/>
      <c r="E483" s="5"/>
      <c r="F483" s="5"/>
      <c r="G483" s="5"/>
      <c r="H483" s="5"/>
      <c r="I483" s="5"/>
    </row>
    <row r="484" spans="4:9" x14ac:dyDescent="0.2">
      <c r="D484" s="5"/>
      <c r="E484" s="5"/>
      <c r="F484" s="5"/>
      <c r="G484" s="5"/>
      <c r="H484" s="5"/>
      <c r="I484" s="5"/>
    </row>
    <row r="485" spans="4:9" x14ac:dyDescent="0.2">
      <c r="D485" s="5"/>
      <c r="E485" s="5"/>
      <c r="F485" s="5"/>
      <c r="G485" s="5"/>
      <c r="H485" s="5"/>
      <c r="I485" s="5"/>
    </row>
    <row r="486" spans="4:9" x14ac:dyDescent="0.2">
      <c r="D486" s="5"/>
      <c r="E486" s="5"/>
      <c r="F486" s="5"/>
      <c r="G486" s="5"/>
      <c r="H486" s="5"/>
      <c r="I486" s="5"/>
    </row>
    <row r="487" spans="4:9" x14ac:dyDescent="0.2">
      <c r="D487" s="5"/>
      <c r="E487" s="5"/>
      <c r="F487" s="5"/>
      <c r="G487" s="5"/>
      <c r="H487" s="5"/>
      <c r="I487" s="5"/>
    </row>
    <row r="488" spans="4:9" x14ac:dyDescent="0.2">
      <c r="D488" s="5"/>
      <c r="E488" s="5"/>
      <c r="F488" s="5"/>
      <c r="G488" s="5"/>
      <c r="H488" s="5"/>
      <c r="I488" s="5"/>
    </row>
    <row r="489" spans="4:9" x14ac:dyDescent="0.2">
      <c r="D489" s="5"/>
      <c r="E489" s="5"/>
      <c r="F489" s="5"/>
      <c r="G489" s="5"/>
      <c r="H489" s="5"/>
      <c r="I489" s="5"/>
    </row>
    <row r="490" spans="4:9" x14ac:dyDescent="0.2">
      <c r="D490" s="5"/>
      <c r="E490" s="5"/>
      <c r="F490" s="5"/>
      <c r="G490" s="5"/>
      <c r="H490" s="5"/>
      <c r="I490" s="5"/>
    </row>
    <row r="491" spans="4:9" x14ac:dyDescent="0.2">
      <c r="D491" s="5"/>
      <c r="E491" s="5"/>
      <c r="F491" s="5"/>
      <c r="G491" s="5"/>
      <c r="H491" s="5"/>
      <c r="I491" s="5"/>
    </row>
    <row r="492" spans="4:9" x14ac:dyDescent="0.2">
      <c r="D492" s="5"/>
      <c r="E492" s="5"/>
      <c r="F492" s="5"/>
      <c r="G492" s="5"/>
      <c r="H492" s="5"/>
      <c r="I492" s="5"/>
    </row>
    <row r="493" spans="4:9" x14ac:dyDescent="0.2">
      <c r="D493" s="5"/>
      <c r="E493" s="5"/>
      <c r="F493" s="5"/>
      <c r="G493" s="5"/>
      <c r="H493" s="5"/>
      <c r="I493" s="5"/>
    </row>
    <row r="494" spans="4:9" x14ac:dyDescent="0.2">
      <c r="D494" s="5"/>
      <c r="E494" s="5"/>
      <c r="F494" s="5"/>
      <c r="G494" s="5"/>
      <c r="H494" s="5"/>
      <c r="I494" s="5"/>
    </row>
    <row r="495" spans="4:9" x14ac:dyDescent="0.2">
      <c r="D495" s="5"/>
      <c r="E495" s="5"/>
      <c r="F495" s="5"/>
      <c r="G495" s="5"/>
      <c r="H495" s="5"/>
      <c r="I495" s="5"/>
    </row>
    <row r="496" spans="4:9" x14ac:dyDescent="0.2">
      <c r="D496" s="5"/>
      <c r="E496" s="5"/>
      <c r="F496" s="5"/>
      <c r="G496" s="5"/>
      <c r="H496" s="5"/>
      <c r="I496" s="5"/>
    </row>
    <row r="497" spans="4:9" x14ac:dyDescent="0.2">
      <c r="D497" s="5"/>
      <c r="E497" s="5"/>
      <c r="F497" s="5"/>
      <c r="G497" s="5"/>
      <c r="H497" s="5"/>
      <c r="I497" s="5"/>
    </row>
    <row r="498" spans="4:9" x14ac:dyDescent="0.2">
      <c r="D498" s="5"/>
      <c r="E498" s="5"/>
      <c r="F498" s="5"/>
      <c r="G498" s="5"/>
      <c r="H498" s="5"/>
      <c r="I498" s="5"/>
    </row>
    <row r="499" spans="4:9" x14ac:dyDescent="0.2">
      <c r="D499" s="5"/>
      <c r="E499" s="5"/>
      <c r="F499" s="5"/>
      <c r="G499" s="5"/>
      <c r="H499" s="5"/>
      <c r="I499" s="5"/>
    </row>
    <row r="500" spans="4:9" x14ac:dyDescent="0.2">
      <c r="D500" s="5"/>
      <c r="E500" s="5"/>
      <c r="F500" s="5"/>
      <c r="G500" s="5"/>
      <c r="H500" s="5"/>
      <c r="I500" s="5"/>
    </row>
    <row r="501" spans="4:9" x14ac:dyDescent="0.2">
      <c r="D501" s="5"/>
      <c r="E501" s="5"/>
      <c r="F501" s="5"/>
      <c r="G501" s="5"/>
      <c r="H501" s="5"/>
      <c r="I501" s="5"/>
    </row>
    <row r="502" spans="4:9" x14ac:dyDescent="0.2">
      <c r="D502" s="5"/>
      <c r="E502" s="5"/>
      <c r="F502" s="5"/>
      <c r="G502" s="5"/>
      <c r="H502" s="5"/>
      <c r="I502" s="5"/>
    </row>
    <row r="503" spans="4:9" x14ac:dyDescent="0.2">
      <c r="D503" s="5"/>
      <c r="E503" s="5"/>
      <c r="F503" s="5"/>
      <c r="G503" s="5"/>
      <c r="H503" s="5"/>
      <c r="I503" s="5"/>
    </row>
    <row r="504" spans="4:9" x14ac:dyDescent="0.2">
      <c r="D504" s="5"/>
      <c r="E504" s="5"/>
      <c r="F504" s="5"/>
      <c r="G504" s="5"/>
      <c r="H504" s="5"/>
      <c r="I504" s="5"/>
    </row>
    <row r="505" spans="4:9" x14ac:dyDescent="0.2">
      <c r="D505" s="5"/>
      <c r="E505" s="5"/>
      <c r="F505" s="5"/>
      <c r="G505" s="5"/>
      <c r="H505" s="5"/>
      <c r="I505" s="5"/>
    </row>
    <row r="506" spans="4:9" x14ac:dyDescent="0.2">
      <c r="D506" s="5"/>
      <c r="E506" s="5"/>
      <c r="F506" s="5"/>
      <c r="G506" s="5"/>
      <c r="H506" s="5"/>
      <c r="I506" s="5"/>
    </row>
    <row r="507" spans="4:9" x14ac:dyDescent="0.2">
      <c r="D507" s="5"/>
      <c r="E507" s="5"/>
      <c r="F507" s="5"/>
      <c r="G507" s="5"/>
      <c r="H507" s="5"/>
      <c r="I507" s="5"/>
    </row>
    <row r="508" spans="4:9" x14ac:dyDescent="0.2">
      <c r="D508" s="5"/>
      <c r="E508" s="5"/>
      <c r="F508" s="5"/>
      <c r="G508" s="5"/>
      <c r="H508" s="5"/>
      <c r="I508" s="5"/>
    </row>
    <row r="509" spans="4:9" x14ac:dyDescent="0.2">
      <c r="D509" s="5"/>
      <c r="E509" s="5"/>
      <c r="F509" s="5"/>
      <c r="G509" s="5"/>
      <c r="H509" s="5"/>
      <c r="I509" s="5"/>
    </row>
    <row r="510" spans="4:9" x14ac:dyDescent="0.2">
      <c r="D510" s="5"/>
      <c r="E510" s="5"/>
      <c r="F510" s="5"/>
      <c r="G510" s="5"/>
      <c r="H510" s="5"/>
      <c r="I510" s="5"/>
    </row>
    <row r="511" spans="4:9" x14ac:dyDescent="0.2">
      <c r="D511" s="5"/>
      <c r="E511" s="5"/>
      <c r="F511" s="5"/>
      <c r="G511" s="5"/>
      <c r="H511" s="5"/>
      <c r="I511" s="5"/>
    </row>
    <row r="512" spans="4:9" x14ac:dyDescent="0.2">
      <c r="D512" s="5"/>
      <c r="E512" s="5"/>
      <c r="F512" s="5"/>
      <c r="G512" s="5"/>
      <c r="H512" s="5"/>
      <c r="I512" s="5"/>
    </row>
    <row r="513" spans="4:9" x14ac:dyDescent="0.2">
      <c r="D513" s="5"/>
      <c r="E513" s="5"/>
      <c r="F513" s="5"/>
      <c r="G513" s="5"/>
      <c r="H513" s="5"/>
      <c r="I513" s="5"/>
    </row>
    <row r="514" spans="4:9" x14ac:dyDescent="0.2">
      <c r="D514" s="5"/>
      <c r="E514" s="5"/>
      <c r="F514" s="5"/>
      <c r="G514" s="5"/>
      <c r="H514" s="5"/>
      <c r="I514" s="5"/>
    </row>
    <row r="515" spans="4:9" x14ac:dyDescent="0.2">
      <c r="D515" s="5"/>
      <c r="E515" s="5"/>
      <c r="F515" s="5"/>
      <c r="G515" s="5"/>
      <c r="H515" s="5"/>
      <c r="I515" s="5"/>
    </row>
    <row r="516" spans="4:9" x14ac:dyDescent="0.2">
      <c r="D516" s="5"/>
      <c r="E516" s="5"/>
      <c r="F516" s="5"/>
      <c r="G516" s="5"/>
      <c r="H516" s="5"/>
      <c r="I516" s="5"/>
    </row>
    <row r="517" spans="4:9" x14ac:dyDescent="0.2">
      <c r="D517" s="5"/>
      <c r="E517" s="5"/>
      <c r="F517" s="5"/>
      <c r="G517" s="5"/>
      <c r="H517" s="5"/>
      <c r="I517" s="5"/>
    </row>
    <row r="518" spans="4:9" x14ac:dyDescent="0.2">
      <c r="D518" s="5"/>
      <c r="E518" s="5"/>
      <c r="F518" s="5"/>
      <c r="G518" s="5"/>
      <c r="H518" s="5"/>
      <c r="I518" s="5"/>
    </row>
    <row r="519" spans="4:9" x14ac:dyDescent="0.2">
      <c r="D519" s="5"/>
      <c r="E519" s="5"/>
      <c r="F519" s="5"/>
      <c r="G519" s="5"/>
      <c r="H519" s="5"/>
      <c r="I519" s="5"/>
    </row>
    <row r="520" spans="4:9" x14ac:dyDescent="0.2">
      <c r="D520" s="5"/>
      <c r="E520" s="5"/>
      <c r="F520" s="5"/>
      <c r="G520" s="5"/>
      <c r="H520" s="5"/>
      <c r="I520" s="5"/>
    </row>
    <row r="521" spans="4:9" x14ac:dyDescent="0.2">
      <c r="D521" s="5"/>
      <c r="E521" s="5"/>
      <c r="F521" s="5"/>
      <c r="G521" s="5"/>
      <c r="H521" s="5"/>
      <c r="I521" s="5"/>
    </row>
    <row r="522" spans="4:9" x14ac:dyDescent="0.2">
      <c r="D522" s="5"/>
      <c r="E522" s="5"/>
      <c r="F522" s="5"/>
      <c r="G522" s="5"/>
      <c r="H522" s="5"/>
      <c r="I522" s="5"/>
    </row>
    <row r="523" spans="4:9" x14ac:dyDescent="0.2">
      <c r="D523" s="5"/>
      <c r="E523" s="5"/>
      <c r="F523" s="5"/>
      <c r="G523" s="5"/>
      <c r="H523" s="5"/>
      <c r="I523" s="5"/>
    </row>
    <row r="524" spans="4:9" x14ac:dyDescent="0.2">
      <c r="D524" s="5"/>
      <c r="E524" s="5"/>
      <c r="F524" s="5"/>
      <c r="G524" s="5"/>
      <c r="H524" s="5"/>
      <c r="I524" s="5"/>
    </row>
    <row r="525" spans="4:9" x14ac:dyDescent="0.2">
      <c r="D525" s="5"/>
      <c r="E525" s="5"/>
      <c r="F525" s="5"/>
      <c r="G525" s="5"/>
      <c r="H525" s="5"/>
      <c r="I525" s="5"/>
    </row>
    <row r="526" spans="4:9" x14ac:dyDescent="0.2">
      <c r="D526" s="5"/>
      <c r="E526" s="5"/>
      <c r="F526" s="5"/>
      <c r="G526" s="5"/>
      <c r="H526" s="5"/>
      <c r="I526" s="5"/>
    </row>
    <row r="527" spans="4:9" x14ac:dyDescent="0.2">
      <c r="D527" s="5"/>
      <c r="E527" s="5"/>
      <c r="F527" s="5"/>
      <c r="G527" s="5"/>
      <c r="H527" s="5"/>
      <c r="I527" s="5"/>
    </row>
    <row r="528" spans="4:9" x14ac:dyDescent="0.2">
      <c r="D528" s="5"/>
      <c r="E528" s="5"/>
      <c r="F528" s="5"/>
      <c r="G528" s="5"/>
      <c r="H528" s="5"/>
      <c r="I528" s="5"/>
    </row>
    <row r="529" spans="4:9" x14ac:dyDescent="0.2">
      <c r="D529" s="5"/>
      <c r="E529" s="5"/>
      <c r="F529" s="5"/>
      <c r="G529" s="5"/>
      <c r="H529" s="5"/>
      <c r="I529" s="5"/>
    </row>
    <row r="530" spans="4:9" x14ac:dyDescent="0.2">
      <c r="D530" s="5"/>
      <c r="E530" s="5"/>
      <c r="F530" s="5"/>
      <c r="G530" s="5"/>
      <c r="H530" s="5"/>
      <c r="I530" s="5"/>
    </row>
    <row r="531" spans="4:9" x14ac:dyDescent="0.2">
      <c r="D531" s="5"/>
      <c r="E531" s="5"/>
      <c r="F531" s="5"/>
      <c r="G531" s="5"/>
      <c r="H531" s="5"/>
      <c r="I531" s="5"/>
    </row>
    <row r="532" spans="4:9" x14ac:dyDescent="0.2">
      <c r="D532" s="5"/>
      <c r="E532" s="5"/>
      <c r="F532" s="5"/>
      <c r="G532" s="5"/>
      <c r="H532" s="5"/>
      <c r="I532" s="5"/>
    </row>
    <row r="533" spans="4:9" x14ac:dyDescent="0.2">
      <c r="D533" s="5"/>
      <c r="E533" s="5"/>
      <c r="F533" s="5"/>
      <c r="G533" s="5"/>
      <c r="H533" s="5"/>
      <c r="I533" s="5"/>
    </row>
    <row r="534" spans="4:9" x14ac:dyDescent="0.2">
      <c r="D534" s="5"/>
      <c r="E534" s="5"/>
      <c r="F534" s="5"/>
      <c r="G534" s="5"/>
      <c r="H534" s="5"/>
      <c r="I534" s="5"/>
    </row>
    <row r="535" spans="4:9" x14ac:dyDescent="0.2">
      <c r="D535" s="5"/>
      <c r="E535" s="5"/>
      <c r="F535" s="5"/>
      <c r="G535" s="5"/>
      <c r="H535" s="5"/>
      <c r="I535" s="5"/>
    </row>
    <row r="536" spans="4:9" x14ac:dyDescent="0.2">
      <c r="D536" s="5"/>
      <c r="E536" s="5"/>
      <c r="F536" s="5"/>
      <c r="G536" s="5"/>
      <c r="H536" s="5"/>
      <c r="I536" s="5"/>
    </row>
    <row r="537" spans="4:9" x14ac:dyDescent="0.2">
      <c r="D537" s="5"/>
      <c r="E537" s="5"/>
      <c r="F537" s="5"/>
      <c r="G537" s="5"/>
      <c r="H537" s="5"/>
      <c r="I537" s="5"/>
    </row>
    <row r="538" spans="4:9" x14ac:dyDescent="0.2">
      <c r="D538" s="5"/>
      <c r="E538" s="5"/>
      <c r="F538" s="5"/>
      <c r="G538" s="5"/>
      <c r="H538" s="5"/>
      <c r="I538" s="5"/>
    </row>
    <row r="539" spans="4:9" x14ac:dyDescent="0.2">
      <c r="D539" s="5"/>
      <c r="E539" s="5"/>
      <c r="F539" s="5"/>
      <c r="G539" s="5"/>
      <c r="H539" s="5"/>
      <c r="I539" s="5"/>
    </row>
    <row r="540" spans="4:9" x14ac:dyDescent="0.2">
      <c r="D540" s="5"/>
      <c r="E540" s="5"/>
      <c r="F540" s="5"/>
      <c r="G540" s="5"/>
      <c r="H540" s="5"/>
      <c r="I540" s="5"/>
    </row>
    <row r="541" spans="4:9" x14ac:dyDescent="0.2">
      <c r="D541" s="5"/>
      <c r="E541" s="5"/>
      <c r="F541" s="5"/>
      <c r="G541" s="5"/>
      <c r="H541" s="5"/>
      <c r="I541" s="5"/>
    </row>
    <row r="542" spans="4:9" x14ac:dyDescent="0.2">
      <c r="D542" s="5"/>
      <c r="E542" s="5"/>
      <c r="F542" s="5"/>
      <c r="G542" s="5"/>
      <c r="H542" s="5"/>
      <c r="I542" s="5"/>
    </row>
    <row r="543" spans="4:9" x14ac:dyDescent="0.2">
      <c r="D543" s="5"/>
      <c r="E543" s="5"/>
      <c r="F543" s="5"/>
      <c r="G543" s="5"/>
      <c r="H543" s="5"/>
      <c r="I543" s="5"/>
    </row>
    <row r="544" spans="4:9" x14ac:dyDescent="0.2">
      <c r="D544" s="5"/>
      <c r="E544" s="5"/>
      <c r="F544" s="5"/>
      <c r="G544" s="5"/>
      <c r="H544" s="5"/>
      <c r="I544" s="5"/>
    </row>
    <row r="545" spans="4:9" x14ac:dyDescent="0.2">
      <c r="D545" s="5"/>
      <c r="E545" s="5"/>
      <c r="F545" s="5"/>
      <c r="G545" s="5"/>
      <c r="H545" s="5"/>
      <c r="I545" s="5"/>
    </row>
    <row r="546" spans="4:9" x14ac:dyDescent="0.2">
      <c r="D546" s="5"/>
      <c r="E546" s="5"/>
      <c r="F546" s="5"/>
      <c r="G546" s="5"/>
      <c r="H546" s="5"/>
      <c r="I546" s="5"/>
    </row>
    <row r="547" spans="4:9" x14ac:dyDescent="0.2">
      <c r="D547" s="5"/>
      <c r="E547" s="5"/>
      <c r="F547" s="5"/>
      <c r="G547" s="5"/>
      <c r="H547" s="5"/>
      <c r="I547" s="5"/>
    </row>
    <row r="548" spans="4:9" x14ac:dyDescent="0.2">
      <c r="D548" s="5"/>
      <c r="E548" s="5"/>
      <c r="F548" s="5"/>
      <c r="G548" s="5"/>
      <c r="H548" s="5"/>
      <c r="I548" s="5"/>
    </row>
    <row r="549" spans="4:9" x14ac:dyDescent="0.2">
      <c r="D549" s="5"/>
      <c r="E549" s="5"/>
      <c r="F549" s="5"/>
      <c r="G549" s="5"/>
      <c r="H549" s="5"/>
      <c r="I549" s="5"/>
    </row>
    <row r="550" spans="4:9" x14ac:dyDescent="0.2">
      <c r="D550" s="5"/>
      <c r="E550" s="5"/>
      <c r="F550" s="5"/>
      <c r="G550" s="5"/>
      <c r="H550" s="5"/>
      <c r="I550" s="5"/>
    </row>
    <row r="551" spans="4:9" x14ac:dyDescent="0.2">
      <c r="D551" s="5"/>
      <c r="E551" s="5"/>
      <c r="F551" s="5"/>
      <c r="G551" s="5"/>
      <c r="H551" s="5"/>
      <c r="I551" s="5"/>
    </row>
    <row r="552" spans="4:9" x14ac:dyDescent="0.2">
      <c r="D552" s="5"/>
      <c r="E552" s="5"/>
      <c r="F552" s="5"/>
      <c r="G552" s="5"/>
      <c r="H552" s="5"/>
      <c r="I552" s="5"/>
    </row>
    <row r="553" spans="4:9" x14ac:dyDescent="0.2">
      <c r="D553" s="5"/>
      <c r="E553" s="5"/>
      <c r="F553" s="5"/>
      <c r="G553" s="5"/>
      <c r="H553" s="5"/>
      <c r="I553" s="5"/>
    </row>
    <row r="554" spans="4:9" x14ac:dyDescent="0.2">
      <c r="D554" s="5"/>
      <c r="E554" s="5"/>
      <c r="F554" s="5"/>
      <c r="G554" s="5"/>
      <c r="H554" s="5"/>
      <c r="I554" s="5"/>
    </row>
    <row r="555" spans="4:9" x14ac:dyDescent="0.2">
      <c r="D555" s="5"/>
      <c r="E555" s="5"/>
      <c r="F555" s="5"/>
      <c r="G555" s="5"/>
      <c r="H555" s="5"/>
      <c r="I555" s="5"/>
    </row>
    <row r="556" spans="4:9" x14ac:dyDescent="0.2">
      <c r="D556" s="5"/>
      <c r="E556" s="5"/>
      <c r="F556" s="5"/>
      <c r="G556" s="5"/>
      <c r="H556" s="5"/>
      <c r="I556" s="5"/>
    </row>
    <row r="557" spans="4:9" x14ac:dyDescent="0.2">
      <c r="D557" s="5"/>
      <c r="E557" s="5"/>
      <c r="F557" s="5"/>
      <c r="G557" s="5"/>
      <c r="H557" s="5"/>
      <c r="I557" s="5"/>
    </row>
    <row r="558" spans="4:9" x14ac:dyDescent="0.2">
      <c r="D558" s="5"/>
      <c r="E558" s="5"/>
      <c r="F558" s="5"/>
      <c r="G558" s="5"/>
      <c r="H558" s="5"/>
      <c r="I558" s="5"/>
    </row>
    <row r="559" spans="4:9" x14ac:dyDescent="0.2">
      <c r="D559" s="5"/>
      <c r="E559" s="5"/>
      <c r="F559" s="5"/>
      <c r="G559" s="5"/>
      <c r="H559" s="5"/>
      <c r="I559" s="5"/>
    </row>
    <row r="560" spans="4:9" x14ac:dyDescent="0.2">
      <c r="D560" s="5"/>
      <c r="E560" s="5"/>
      <c r="F560" s="5"/>
      <c r="G560" s="5"/>
      <c r="H560" s="5"/>
      <c r="I560" s="5"/>
    </row>
    <row r="561" spans="4:9" x14ac:dyDescent="0.2">
      <c r="D561" s="5"/>
      <c r="E561" s="5"/>
      <c r="F561" s="5"/>
      <c r="G561" s="5"/>
      <c r="H561" s="5"/>
      <c r="I561" s="5"/>
    </row>
    <row r="562" spans="4:9" x14ac:dyDescent="0.2">
      <c r="D562" s="5"/>
      <c r="E562" s="5"/>
      <c r="F562" s="5"/>
      <c r="G562" s="5"/>
      <c r="H562" s="5"/>
      <c r="I562" s="5"/>
    </row>
    <row r="563" spans="4:9" x14ac:dyDescent="0.2">
      <c r="D563" s="5"/>
      <c r="E563" s="5"/>
      <c r="F563" s="5"/>
      <c r="G563" s="5"/>
      <c r="H563" s="5"/>
      <c r="I563" s="5"/>
    </row>
    <row r="564" spans="4:9" x14ac:dyDescent="0.2">
      <c r="D564" s="5"/>
      <c r="E564" s="5"/>
      <c r="F564" s="5"/>
      <c r="G564" s="5"/>
      <c r="H564" s="5"/>
      <c r="I564" s="5"/>
    </row>
    <row r="565" spans="4:9" x14ac:dyDescent="0.2">
      <c r="D565" s="5"/>
      <c r="E565" s="5"/>
      <c r="F565" s="5"/>
      <c r="G565" s="5"/>
      <c r="H565" s="5"/>
      <c r="I565" s="5"/>
    </row>
    <row r="566" spans="4:9" x14ac:dyDescent="0.2">
      <c r="D566" s="5"/>
      <c r="E566" s="5"/>
      <c r="F566" s="5"/>
      <c r="G566" s="5"/>
      <c r="H566" s="5"/>
      <c r="I566" s="5"/>
    </row>
    <row r="567" spans="4:9" x14ac:dyDescent="0.2">
      <c r="D567" s="5"/>
      <c r="E567" s="5"/>
      <c r="F567" s="5"/>
      <c r="G567" s="5"/>
      <c r="H567" s="5"/>
      <c r="I567" s="5"/>
    </row>
    <row r="568" spans="4:9" x14ac:dyDescent="0.2">
      <c r="D568" s="5"/>
      <c r="E568" s="5"/>
      <c r="F568" s="5"/>
      <c r="G568" s="5"/>
      <c r="H568" s="5"/>
      <c r="I568" s="5"/>
    </row>
    <row r="569" spans="4:9" x14ac:dyDescent="0.2">
      <c r="D569" s="5"/>
      <c r="E569" s="5"/>
      <c r="F569" s="5"/>
      <c r="G569" s="5"/>
      <c r="H569" s="5"/>
      <c r="I569" s="5"/>
    </row>
    <row r="570" spans="4:9" x14ac:dyDescent="0.2">
      <c r="D570" s="5"/>
      <c r="E570" s="5"/>
      <c r="F570" s="5"/>
      <c r="G570" s="5"/>
      <c r="H570" s="5"/>
      <c r="I570" s="5"/>
    </row>
    <row r="571" spans="4:9" x14ac:dyDescent="0.2">
      <c r="D571" s="5"/>
      <c r="E571" s="5"/>
      <c r="F571" s="5"/>
      <c r="G571" s="5"/>
      <c r="H571" s="5"/>
      <c r="I571" s="5"/>
    </row>
    <row r="572" spans="4:9" x14ac:dyDescent="0.2">
      <c r="D572" s="5"/>
      <c r="E572" s="5"/>
      <c r="F572" s="5"/>
      <c r="G572" s="5"/>
      <c r="H572" s="5"/>
      <c r="I572" s="5"/>
    </row>
    <row r="573" spans="4:9" x14ac:dyDescent="0.2">
      <c r="D573" s="5"/>
      <c r="E573" s="5"/>
      <c r="F573" s="5"/>
      <c r="G573" s="5"/>
      <c r="H573" s="5"/>
      <c r="I573" s="5"/>
    </row>
    <row r="574" spans="4:9" x14ac:dyDescent="0.2">
      <c r="D574" s="5"/>
      <c r="E574" s="5"/>
      <c r="F574" s="5"/>
      <c r="G574" s="5"/>
      <c r="H574" s="5"/>
      <c r="I574" s="5"/>
    </row>
    <row r="575" spans="4:9" x14ac:dyDescent="0.2">
      <c r="D575" s="5"/>
      <c r="E575" s="5"/>
      <c r="F575" s="5"/>
      <c r="G575" s="5"/>
      <c r="H575" s="5"/>
      <c r="I575" s="5"/>
    </row>
    <row r="576" spans="4:9" x14ac:dyDescent="0.2">
      <c r="D576" s="5"/>
      <c r="E576" s="5"/>
      <c r="F576" s="5"/>
      <c r="G576" s="5"/>
      <c r="H576" s="5"/>
      <c r="I576" s="5"/>
    </row>
    <row r="577" spans="4:9" x14ac:dyDescent="0.2">
      <c r="D577" s="5"/>
      <c r="E577" s="5"/>
      <c r="F577" s="5"/>
      <c r="G577" s="5"/>
      <c r="H577" s="5"/>
      <c r="I577" s="5"/>
    </row>
    <row r="578" spans="4:9" x14ac:dyDescent="0.2">
      <c r="D578" s="5"/>
      <c r="E578" s="5"/>
      <c r="F578" s="5"/>
      <c r="G578" s="5"/>
      <c r="H578" s="5"/>
      <c r="I578" s="5"/>
    </row>
    <row r="579" spans="4:9" x14ac:dyDescent="0.2">
      <c r="D579" s="5"/>
      <c r="E579" s="5"/>
      <c r="F579" s="5"/>
      <c r="G579" s="5"/>
      <c r="H579" s="5"/>
      <c r="I579" s="5"/>
    </row>
    <row r="580" spans="4:9" x14ac:dyDescent="0.2">
      <c r="D580" s="5"/>
      <c r="E580" s="5"/>
      <c r="F580" s="5"/>
      <c r="G580" s="5"/>
      <c r="H580" s="5"/>
      <c r="I580" s="5"/>
    </row>
    <row r="581" spans="4:9" x14ac:dyDescent="0.2">
      <c r="D581" s="5"/>
      <c r="E581" s="5"/>
      <c r="F581" s="5"/>
      <c r="G581" s="5"/>
      <c r="H581" s="5"/>
      <c r="I581" s="5"/>
    </row>
    <row r="582" spans="4:9" x14ac:dyDescent="0.2">
      <c r="D582" s="5"/>
      <c r="E582" s="5"/>
      <c r="F582" s="5"/>
      <c r="G582" s="5"/>
      <c r="H582" s="5"/>
      <c r="I582" s="5"/>
    </row>
    <row r="583" spans="4:9" x14ac:dyDescent="0.2">
      <c r="D583" s="5"/>
      <c r="E583" s="5"/>
      <c r="F583" s="5"/>
      <c r="G583" s="5"/>
      <c r="H583" s="5"/>
      <c r="I583" s="5"/>
    </row>
    <row r="584" spans="4:9" x14ac:dyDescent="0.2">
      <c r="D584" s="5"/>
      <c r="E584" s="5"/>
      <c r="F584" s="5"/>
      <c r="G584" s="5"/>
      <c r="H584" s="5"/>
      <c r="I584" s="5"/>
    </row>
    <row r="585" spans="4:9" x14ac:dyDescent="0.2">
      <c r="D585" s="5"/>
      <c r="E585" s="5"/>
      <c r="F585" s="5"/>
      <c r="G585" s="5"/>
      <c r="H585" s="5"/>
      <c r="I585" s="5"/>
    </row>
    <row r="586" spans="4:9" x14ac:dyDescent="0.2">
      <c r="D586" s="5"/>
      <c r="E586" s="5"/>
      <c r="F586" s="5"/>
      <c r="G586" s="5"/>
      <c r="H586" s="5"/>
      <c r="I586" s="5"/>
    </row>
    <row r="587" spans="4:9" x14ac:dyDescent="0.2">
      <c r="D587" s="5"/>
      <c r="E587" s="5"/>
      <c r="F587" s="5"/>
      <c r="G587" s="5"/>
      <c r="H587" s="5"/>
      <c r="I587" s="5"/>
    </row>
    <row r="588" spans="4:9" x14ac:dyDescent="0.2">
      <c r="D588" s="5"/>
      <c r="E588" s="5"/>
      <c r="F588" s="5"/>
      <c r="G588" s="5"/>
      <c r="H588" s="5"/>
      <c r="I588" s="5"/>
    </row>
    <row r="589" spans="4:9" x14ac:dyDescent="0.2">
      <c r="D589" s="5"/>
      <c r="E589" s="5"/>
      <c r="F589" s="5"/>
      <c r="G589" s="5"/>
      <c r="H589" s="5"/>
      <c r="I589" s="5"/>
    </row>
    <row r="590" spans="4:9" x14ac:dyDescent="0.2">
      <c r="D590" s="5"/>
      <c r="E590" s="5"/>
      <c r="F590" s="5"/>
      <c r="G590" s="5"/>
      <c r="H590" s="5"/>
      <c r="I590" s="5"/>
    </row>
    <row r="591" spans="4:9" x14ac:dyDescent="0.2">
      <c r="D591" s="5"/>
      <c r="E591" s="5"/>
      <c r="F591" s="5"/>
      <c r="G591" s="5"/>
      <c r="H591" s="5"/>
      <c r="I591" s="5"/>
    </row>
    <row r="592" spans="4:9" x14ac:dyDescent="0.2">
      <c r="D592" s="5"/>
      <c r="E592" s="5"/>
      <c r="F592" s="5"/>
      <c r="G592" s="5"/>
      <c r="H592" s="5"/>
      <c r="I592" s="5"/>
    </row>
    <row r="593" spans="4:9" x14ac:dyDescent="0.2">
      <c r="D593" s="5"/>
      <c r="E593" s="5"/>
      <c r="F593" s="5"/>
      <c r="G593" s="5"/>
      <c r="H593" s="5"/>
      <c r="I593" s="5"/>
    </row>
    <row r="594" spans="4:9" x14ac:dyDescent="0.2">
      <c r="D594" s="5"/>
      <c r="E594" s="5"/>
      <c r="F594" s="5"/>
      <c r="G594" s="5"/>
      <c r="H594" s="5"/>
      <c r="I594" s="5"/>
    </row>
    <row r="595" spans="4:9" x14ac:dyDescent="0.2">
      <c r="D595" s="5"/>
      <c r="E595" s="5"/>
      <c r="F595" s="5"/>
      <c r="G595" s="5"/>
      <c r="H595" s="5"/>
      <c r="I595" s="5"/>
    </row>
    <row r="596" spans="4:9" x14ac:dyDescent="0.2">
      <c r="D596" s="5"/>
      <c r="E596" s="5"/>
      <c r="F596" s="5"/>
      <c r="G596" s="5"/>
      <c r="H596" s="5"/>
      <c r="I596" s="5"/>
    </row>
    <row r="597" spans="4:9" x14ac:dyDescent="0.2">
      <c r="D597" s="5"/>
      <c r="E597" s="5"/>
      <c r="F597" s="5"/>
      <c r="G597" s="5"/>
      <c r="H597" s="5"/>
      <c r="I597" s="5"/>
    </row>
    <row r="598" spans="4:9" x14ac:dyDescent="0.2">
      <c r="D598" s="5"/>
      <c r="E598" s="5"/>
      <c r="F598" s="5"/>
      <c r="G598" s="5"/>
      <c r="H598" s="5"/>
      <c r="I598" s="5"/>
    </row>
    <row r="599" spans="4:9" x14ac:dyDescent="0.2">
      <c r="D599" s="5"/>
      <c r="E599" s="5"/>
      <c r="F599" s="5"/>
      <c r="G599" s="5"/>
      <c r="H599" s="5"/>
      <c r="I599" s="5"/>
    </row>
    <row r="600" spans="4:9" x14ac:dyDescent="0.2">
      <c r="D600" s="5"/>
      <c r="E600" s="5"/>
      <c r="F600" s="5"/>
      <c r="G600" s="5"/>
      <c r="H600" s="5"/>
      <c r="I600" s="5"/>
    </row>
    <row r="601" spans="4:9" x14ac:dyDescent="0.2">
      <c r="D601" s="5"/>
      <c r="E601" s="5"/>
      <c r="F601" s="5"/>
      <c r="G601" s="5"/>
      <c r="H601" s="5"/>
      <c r="I601" s="5"/>
    </row>
    <row r="602" spans="4:9" x14ac:dyDescent="0.2">
      <c r="D602" s="5"/>
      <c r="E602" s="5"/>
      <c r="F602" s="5"/>
      <c r="G602" s="5"/>
      <c r="H602" s="5"/>
      <c r="I602" s="5"/>
    </row>
    <row r="603" spans="4:9" x14ac:dyDescent="0.2">
      <c r="D603" s="5"/>
      <c r="E603" s="5"/>
      <c r="F603" s="5"/>
      <c r="G603" s="5"/>
      <c r="H603" s="5"/>
      <c r="I603" s="5"/>
    </row>
    <row r="604" spans="4:9" x14ac:dyDescent="0.2">
      <c r="D604" s="5"/>
      <c r="E604" s="5"/>
      <c r="F604" s="5"/>
      <c r="G604" s="5"/>
      <c r="H604" s="5"/>
      <c r="I604" s="5"/>
    </row>
    <row r="605" spans="4:9" x14ac:dyDescent="0.2">
      <c r="D605" s="5"/>
      <c r="E605" s="5"/>
      <c r="F605" s="5"/>
      <c r="G605" s="5"/>
      <c r="H605" s="5"/>
      <c r="I605" s="5"/>
    </row>
    <row r="606" spans="4:9" x14ac:dyDescent="0.2">
      <c r="D606" s="5"/>
      <c r="E606" s="5"/>
      <c r="F606" s="5"/>
      <c r="G606" s="5"/>
      <c r="H606" s="5"/>
      <c r="I606" s="5"/>
    </row>
    <row r="607" spans="4:9" x14ac:dyDescent="0.2">
      <c r="D607" s="5"/>
      <c r="E607" s="5"/>
      <c r="F607" s="5"/>
      <c r="G607" s="5"/>
      <c r="H607" s="5"/>
      <c r="I607" s="5"/>
    </row>
    <row r="608" spans="4:9" x14ac:dyDescent="0.2">
      <c r="D608" s="5"/>
      <c r="E608" s="5"/>
      <c r="F608" s="5"/>
      <c r="G608" s="5"/>
      <c r="H608" s="5"/>
      <c r="I608" s="5"/>
    </row>
    <row r="609" spans="4:9" x14ac:dyDescent="0.2">
      <c r="D609" s="5"/>
      <c r="E609" s="5"/>
      <c r="F609" s="5"/>
      <c r="G609" s="5"/>
      <c r="H609" s="5"/>
      <c r="I609" s="5"/>
    </row>
    <row r="610" spans="4:9" x14ac:dyDescent="0.2">
      <c r="D610" s="5"/>
      <c r="E610" s="5"/>
      <c r="F610" s="5"/>
      <c r="G610" s="5"/>
      <c r="H610" s="5"/>
      <c r="I610" s="5"/>
    </row>
    <row r="611" spans="4:9" x14ac:dyDescent="0.2">
      <c r="D611" s="5"/>
      <c r="E611" s="5"/>
      <c r="F611" s="5"/>
      <c r="G611" s="5"/>
      <c r="H611" s="5"/>
      <c r="I611" s="5"/>
    </row>
    <row r="612" spans="4:9" x14ac:dyDescent="0.2">
      <c r="D612" s="5"/>
      <c r="E612" s="5"/>
      <c r="F612" s="5"/>
      <c r="G612" s="5"/>
      <c r="H612" s="5"/>
      <c r="I612" s="5"/>
    </row>
    <row r="613" spans="4:9" x14ac:dyDescent="0.2">
      <c r="D613" s="5"/>
      <c r="E613" s="5"/>
      <c r="F613" s="5"/>
      <c r="G613" s="5"/>
      <c r="H613" s="5"/>
      <c r="I613" s="5"/>
    </row>
    <row r="614" spans="4:9" x14ac:dyDescent="0.2">
      <c r="D614" s="5"/>
      <c r="E614" s="5"/>
      <c r="F614" s="5"/>
      <c r="G614" s="5"/>
      <c r="H614" s="5"/>
      <c r="I614" s="5"/>
    </row>
    <row r="615" spans="4:9" x14ac:dyDescent="0.2">
      <c r="D615" s="5"/>
      <c r="E615" s="5"/>
      <c r="F615" s="5"/>
      <c r="G615" s="5"/>
      <c r="H615" s="5"/>
      <c r="I615" s="5"/>
    </row>
    <row r="616" spans="4:9" x14ac:dyDescent="0.2">
      <c r="D616" s="5"/>
      <c r="E616" s="5"/>
      <c r="F616" s="5"/>
      <c r="G616" s="5"/>
      <c r="H616" s="5"/>
      <c r="I616" s="5"/>
    </row>
    <row r="617" spans="4:9" x14ac:dyDescent="0.2">
      <c r="D617" s="5"/>
      <c r="E617" s="5"/>
      <c r="F617" s="5"/>
      <c r="G617" s="5"/>
      <c r="H617" s="5"/>
      <c r="I617" s="5"/>
    </row>
    <row r="618" spans="4:9" x14ac:dyDescent="0.2">
      <c r="D618" s="5"/>
      <c r="E618" s="5"/>
      <c r="F618" s="5"/>
      <c r="G618" s="5"/>
      <c r="H618" s="5"/>
      <c r="I618" s="5"/>
    </row>
    <row r="619" spans="4:9" x14ac:dyDescent="0.2">
      <c r="D619" s="5"/>
      <c r="E619" s="5"/>
      <c r="F619" s="5"/>
      <c r="G619" s="5"/>
      <c r="H619" s="5"/>
      <c r="I619" s="5"/>
    </row>
    <row r="620" spans="4:9" x14ac:dyDescent="0.2">
      <c r="D620" s="5"/>
      <c r="E620" s="5"/>
      <c r="F620" s="5"/>
      <c r="G620" s="5"/>
      <c r="H620" s="5"/>
      <c r="I620" s="5"/>
    </row>
    <row r="621" spans="4:9" x14ac:dyDescent="0.2">
      <c r="D621" s="5"/>
      <c r="E621" s="5"/>
      <c r="F621" s="5"/>
      <c r="G621" s="5"/>
      <c r="H621" s="5"/>
      <c r="I621" s="5"/>
    </row>
    <row r="622" spans="4:9" x14ac:dyDescent="0.2">
      <c r="D622" s="5"/>
      <c r="E622" s="5"/>
      <c r="F622" s="5"/>
      <c r="G622" s="5"/>
      <c r="H622" s="5"/>
      <c r="I622" s="5"/>
    </row>
    <row r="623" spans="4:9" x14ac:dyDescent="0.2">
      <c r="G623" s="5"/>
    </row>
    <row r="624" spans="4:9" x14ac:dyDescent="0.2">
      <c r="G624" s="5"/>
    </row>
    <row r="625" spans="7:7" x14ac:dyDescent="0.2">
      <c r="G625" s="5"/>
    </row>
    <row r="626" spans="7:7" x14ac:dyDescent="0.2">
      <c r="G626" s="5"/>
    </row>
    <row r="627" spans="7:7" x14ac:dyDescent="0.2">
      <c r="G627" s="5"/>
    </row>
    <row r="628" spans="7:7" x14ac:dyDescent="0.2">
      <c r="G628" s="5"/>
    </row>
    <row r="629" spans="7:7" x14ac:dyDescent="0.2">
      <c r="G629" s="5"/>
    </row>
    <row r="630" spans="7:7" x14ac:dyDescent="0.2">
      <c r="G630" s="5"/>
    </row>
    <row r="631" spans="7:7" x14ac:dyDescent="0.2">
      <c r="G631" s="5"/>
    </row>
    <row r="632" spans="7:7" x14ac:dyDescent="0.2">
      <c r="G632" s="5"/>
    </row>
    <row r="633" spans="7:7" x14ac:dyDescent="0.2">
      <c r="G633" s="5"/>
    </row>
    <row r="634" spans="7:7" x14ac:dyDescent="0.2">
      <c r="G634" s="5"/>
    </row>
    <row r="635" spans="7:7" x14ac:dyDescent="0.2">
      <c r="G635" s="5"/>
    </row>
    <row r="636" spans="7:7" x14ac:dyDescent="0.2">
      <c r="G636" s="5"/>
    </row>
    <row r="637" spans="7:7" x14ac:dyDescent="0.2">
      <c r="G637" s="5"/>
    </row>
    <row r="638" spans="7:7" x14ac:dyDescent="0.2">
      <c r="G638" s="5"/>
    </row>
    <row r="639" spans="7:7" x14ac:dyDescent="0.2">
      <c r="G639" s="5"/>
    </row>
    <row r="640" spans="7:7" x14ac:dyDescent="0.2">
      <c r="G640" s="5"/>
    </row>
    <row r="641" spans="7:7" x14ac:dyDescent="0.2">
      <c r="G641" s="5"/>
    </row>
    <row r="642" spans="7:7" x14ac:dyDescent="0.2">
      <c r="G642" s="5"/>
    </row>
    <row r="643" spans="7:7" x14ac:dyDescent="0.2">
      <c r="G643" s="5"/>
    </row>
    <row r="644" spans="7:7" x14ac:dyDescent="0.2">
      <c r="G644" s="5"/>
    </row>
    <row r="645" spans="7:7" x14ac:dyDescent="0.2">
      <c r="G645" s="5"/>
    </row>
    <row r="646" spans="7:7" x14ac:dyDescent="0.2">
      <c r="G646" s="5"/>
    </row>
    <row r="647" spans="7:7" x14ac:dyDescent="0.2">
      <c r="G647" s="5"/>
    </row>
    <row r="648" spans="7:7" x14ac:dyDescent="0.2">
      <c r="G648" s="5"/>
    </row>
    <row r="649" spans="7:7" x14ac:dyDescent="0.2">
      <c r="G649" s="5"/>
    </row>
    <row r="650" spans="7:7" x14ac:dyDescent="0.2">
      <c r="G650" s="5"/>
    </row>
    <row r="651" spans="7:7" x14ac:dyDescent="0.2">
      <c r="G651" s="5"/>
    </row>
    <row r="652" spans="7:7" x14ac:dyDescent="0.2">
      <c r="G652" s="5"/>
    </row>
    <row r="653" spans="7:7" x14ac:dyDescent="0.2">
      <c r="G653" s="5"/>
    </row>
    <row r="654" spans="7:7" x14ac:dyDescent="0.2">
      <c r="G654" s="5"/>
    </row>
    <row r="655" spans="7:7" x14ac:dyDescent="0.2">
      <c r="G655" s="5"/>
    </row>
    <row r="656" spans="7:7" x14ac:dyDescent="0.2">
      <c r="G656" s="5"/>
    </row>
    <row r="657" spans="7:7" x14ac:dyDescent="0.2">
      <c r="G657" s="5"/>
    </row>
    <row r="658" spans="7:7" x14ac:dyDescent="0.2">
      <c r="G658" s="5"/>
    </row>
    <row r="659" spans="7:7" x14ac:dyDescent="0.2">
      <c r="G659" s="5"/>
    </row>
    <row r="660" spans="7:7" x14ac:dyDescent="0.2">
      <c r="G660" s="5"/>
    </row>
    <row r="661" spans="7:7" x14ac:dyDescent="0.2">
      <c r="G661" s="5"/>
    </row>
    <row r="662" spans="7:7" x14ac:dyDescent="0.2">
      <c r="G662" s="5"/>
    </row>
    <row r="663" spans="7:7" x14ac:dyDescent="0.2">
      <c r="G663" s="5"/>
    </row>
    <row r="664" spans="7:7" x14ac:dyDescent="0.2">
      <c r="G664" s="5"/>
    </row>
    <row r="665" spans="7:7" x14ac:dyDescent="0.2">
      <c r="G665" s="5"/>
    </row>
    <row r="666" spans="7:7" x14ac:dyDescent="0.2">
      <c r="G666" s="5"/>
    </row>
    <row r="667" spans="7:7" x14ac:dyDescent="0.2">
      <c r="G667" s="5"/>
    </row>
    <row r="668" spans="7:7" x14ac:dyDescent="0.2">
      <c r="G668" s="5"/>
    </row>
    <row r="669" spans="7:7" x14ac:dyDescent="0.2">
      <c r="G669" s="5"/>
    </row>
    <row r="670" spans="7:7" x14ac:dyDescent="0.2">
      <c r="G670" s="5"/>
    </row>
    <row r="671" spans="7:7" x14ac:dyDescent="0.2">
      <c r="G671" s="5"/>
    </row>
    <row r="672" spans="7:7" x14ac:dyDescent="0.2">
      <c r="G672" s="5"/>
    </row>
    <row r="673" spans="7:7" x14ac:dyDescent="0.2">
      <c r="G673" s="5"/>
    </row>
    <row r="674" spans="7:7" x14ac:dyDescent="0.2">
      <c r="G674" s="5"/>
    </row>
    <row r="675" spans="7:7" x14ac:dyDescent="0.2">
      <c r="G675" s="5"/>
    </row>
    <row r="676" spans="7:7" x14ac:dyDescent="0.2">
      <c r="G676" s="5"/>
    </row>
    <row r="677" spans="7:7" x14ac:dyDescent="0.2">
      <c r="G677" s="5"/>
    </row>
  </sheetData>
  <autoFilter ref="A7:W51"/>
  <mergeCells count="34">
    <mergeCell ref="D3:D5"/>
    <mergeCell ref="J3:J5"/>
    <mergeCell ref="B3:B5"/>
    <mergeCell ref="C3:C5"/>
    <mergeCell ref="Y3:Y5"/>
    <mergeCell ref="V4:V5"/>
    <mergeCell ref="W4:X4"/>
    <mergeCell ref="F3:F5"/>
    <mergeCell ref="G3:H4"/>
    <mergeCell ref="U3:U5"/>
    <mergeCell ref="V3:X3"/>
    <mergeCell ref="I3:I5"/>
    <mergeCell ref="L3:L5"/>
    <mergeCell ref="B44:H44"/>
    <mergeCell ref="B45:C45"/>
    <mergeCell ref="B13:H13"/>
    <mergeCell ref="B14:C14"/>
    <mergeCell ref="B7:C7"/>
    <mergeCell ref="B50:H50"/>
    <mergeCell ref="B51:D51"/>
    <mergeCell ref="A1:X1"/>
    <mergeCell ref="A2:X2"/>
    <mergeCell ref="K3:K5"/>
    <mergeCell ref="R3:R5"/>
    <mergeCell ref="S3:S5"/>
    <mergeCell ref="T3:T5"/>
    <mergeCell ref="M3:M5"/>
    <mergeCell ref="N3:N5"/>
    <mergeCell ref="O3:O5"/>
    <mergeCell ref="P3:P5"/>
    <mergeCell ref="Q3:Q5"/>
    <mergeCell ref="A3:A5"/>
    <mergeCell ref="E3:E5"/>
    <mergeCell ref="B8:C8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0"/>
  <sheetViews>
    <sheetView tabSelected="1" zoomScaleNormal="100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X18" sqref="X18"/>
    </sheetView>
  </sheetViews>
  <sheetFormatPr defaultColWidth="9.140625" defaultRowHeight="11.25" x14ac:dyDescent="0.2"/>
  <cols>
    <col min="1" max="1" width="5.5703125" style="3" customWidth="1"/>
    <col min="2" max="2" width="19" style="1" customWidth="1"/>
    <col min="3" max="3" width="24" style="1" customWidth="1"/>
    <col min="4" max="4" width="13" style="1" customWidth="1"/>
    <col min="5" max="6" width="17.28515625" style="1" customWidth="1"/>
    <col min="7" max="7" width="16" style="1" customWidth="1"/>
    <col min="8" max="8" width="19.85546875" style="1" customWidth="1"/>
    <col min="9" max="9" width="12.28515625" style="1" customWidth="1"/>
    <col min="10" max="10" width="12.7109375" style="1" customWidth="1"/>
    <col min="11" max="11" width="9.85546875" style="1" customWidth="1"/>
    <col min="12" max="12" width="7.7109375" style="1" customWidth="1"/>
    <col min="13" max="23" width="8.42578125" style="1" customWidth="1"/>
    <col min="24" max="25" width="8.42578125" style="3" customWidth="1"/>
    <col min="26" max="26" width="11.42578125" style="3" customWidth="1"/>
    <col min="27" max="27" width="18.5703125" style="1" customWidth="1"/>
    <col min="28" max="16384" width="9.140625" style="1"/>
  </cols>
  <sheetData>
    <row r="1" spans="1:27" ht="22.5" customHeight="1" x14ac:dyDescent="0.2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7" ht="21" customHeight="1" x14ac:dyDescent="0.2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ht="15" customHeight="1" x14ac:dyDescent="0.2">
      <c r="A3" s="45" t="s">
        <v>0</v>
      </c>
      <c r="B3" s="45" t="s">
        <v>1</v>
      </c>
      <c r="C3" s="46" t="s">
        <v>32</v>
      </c>
      <c r="D3" s="46" t="s">
        <v>4</v>
      </c>
      <c r="E3" s="46" t="s">
        <v>28</v>
      </c>
      <c r="F3" s="46" t="s">
        <v>28</v>
      </c>
      <c r="G3" s="46" t="s">
        <v>5</v>
      </c>
      <c r="H3" s="46" t="s">
        <v>29</v>
      </c>
      <c r="I3" s="56" t="s">
        <v>6</v>
      </c>
      <c r="J3" s="57"/>
      <c r="K3" s="42" t="s">
        <v>11</v>
      </c>
      <c r="L3" s="42" t="s">
        <v>12</v>
      </c>
      <c r="M3" s="42" t="s">
        <v>13</v>
      </c>
      <c r="N3" s="42" t="s">
        <v>14</v>
      </c>
      <c r="O3" s="42" t="s">
        <v>15</v>
      </c>
      <c r="P3" s="42" t="s">
        <v>16</v>
      </c>
      <c r="Q3" s="42" t="s">
        <v>17</v>
      </c>
      <c r="R3" s="42" t="s">
        <v>18</v>
      </c>
      <c r="S3" s="42" t="s">
        <v>19</v>
      </c>
      <c r="T3" s="42" t="s">
        <v>20</v>
      </c>
      <c r="U3" s="42" t="s">
        <v>21</v>
      </c>
      <c r="V3" s="42" t="s">
        <v>22</v>
      </c>
      <c r="W3" s="42" t="s">
        <v>23</v>
      </c>
      <c r="X3" s="60" t="s">
        <v>24</v>
      </c>
      <c r="Y3" s="61"/>
      <c r="Z3" s="62"/>
      <c r="AA3" s="53" t="s">
        <v>30</v>
      </c>
    </row>
    <row r="4" spans="1:27" ht="18" customHeight="1" x14ac:dyDescent="0.2">
      <c r="A4" s="45"/>
      <c r="B4" s="45"/>
      <c r="C4" s="47"/>
      <c r="D4" s="47"/>
      <c r="E4" s="47"/>
      <c r="F4" s="47"/>
      <c r="G4" s="47"/>
      <c r="H4" s="47"/>
      <c r="I4" s="58"/>
      <c r="J4" s="59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5" t="s">
        <v>7</v>
      </c>
      <c r="Y4" s="45" t="s">
        <v>25</v>
      </c>
      <c r="Z4" s="45"/>
      <c r="AA4" s="54"/>
    </row>
    <row r="5" spans="1:27" ht="37.5" customHeight="1" x14ac:dyDescent="0.2">
      <c r="A5" s="45"/>
      <c r="B5" s="45"/>
      <c r="C5" s="48"/>
      <c r="D5" s="48"/>
      <c r="E5" s="48"/>
      <c r="F5" s="48"/>
      <c r="G5" s="48"/>
      <c r="H5" s="48"/>
      <c r="I5" s="13" t="s">
        <v>8</v>
      </c>
      <c r="J5" s="13" t="s">
        <v>9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13" t="s">
        <v>26</v>
      </c>
      <c r="Z5" s="13" t="s">
        <v>23</v>
      </c>
      <c r="AA5" s="55"/>
    </row>
    <row r="6" spans="1:27" ht="27" customHeight="1" x14ac:dyDescent="0.2">
      <c r="A6" s="2">
        <v>1</v>
      </c>
      <c r="B6" s="10">
        <v>2</v>
      </c>
      <c r="C6" s="2">
        <v>3</v>
      </c>
      <c r="D6" s="2">
        <v>4</v>
      </c>
      <c r="E6" s="2">
        <v>5</v>
      </c>
      <c r="F6" s="2">
        <v>5</v>
      </c>
      <c r="G6" s="2">
        <v>6</v>
      </c>
      <c r="H6" s="2">
        <v>7</v>
      </c>
      <c r="I6" s="2">
        <v>8</v>
      </c>
      <c r="J6" s="10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10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10">
        <v>23</v>
      </c>
      <c r="Y6" s="2">
        <v>24</v>
      </c>
      <c r="Z6" s="2">
        <v>25</v>
      </c>
      <c r="AA6" s="2">
        <v>26</v>
      </c>
    </row>
    <row r="7" spans="1:27" ht="27" customHeight="1" x14ac:dyDescent="0.2">
      <c r="A7" s="2"/>
      <c r="B7" s="51" t="s">
        <v>31</v>
      </c>
      <c r="C7" s="52"/>
      <c r="D7" s="2"/>
      <c r="E7" s="2"/>
      <c r="F7" s="2"/>
      <c r="G7" s="2"/>
      <c r="H7" s="2"/>
      <c r="I7" s="2"/>
      <c r="J7" s="10"/>
      <c r="K7" s="2"/>
      <c r="L7" s="2"/>
      <c r="M7" s="2"/>
      <c r="N7" s="2"/>
      <c r="O7" s="2"/>
      <c r="P7" s="2"/>
      <c r="Q7" s="10"/>
      <c r="R7" s="2"/>
      <c r="S7" s="2"/>
      <c r="T7" s="2"/>
      <c r="U7" s="2"/>
      <c r="V7" s="2"/>
      <c r="W7" s="2"/>
      <c r="X7" s="10"/>
      <c r="Y7" s="2"/>
      <c r="Z7" s="2"/>
      <c r="AA7" s="2"/>
    </row>
    <row r="8" spans="1:27" s="31" customFormat="1" ht="22.5" customHeight="1" x14ac:dyDescent="0.2">
      <c r="A8" s="30"/>
      <c r="B8" s="63" t="s">
        <v>2</v>
      </c>
      <c r="C8" s="6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21" customFormat="1" ht="23.25" customHeight="1" x14ac:dyDescent="0.25">
      <c r="A9" s="17">
        <v>1</v>
      </c>
      <c r="B9" s="6" t="s">
        <v>89</v>
      </c>
      <c r="C9" s="6" t="s">
        <v>160</v>
      </c>
      <c r="D9" s="6" t="s">
        <v>35</v>
      </c>
      <c r="E9" s="6" t="s">
        <v>31</v>
      </c>
      <c r="F9" s="6" t="s">
        <v>31</v>
      </c>
      <c r="G9" s="6">
        <v>550</v>
      </c>
      <c r="H9" s="6">
        <v>550</v>
      </c>
      <c r="I9" s="6" t="s">
        <v>118</v>
      </c>
      <c r="J9" s="6" t="s">
        <v>117</v>
      </c>
      <c r="K9" s="18">
        <v>550</v>
      </c>
      <c r="L9" s="19">
        <v>550</v>
      </c>
      <c r="M9" s="19">
        <v>550</v>
      </c>
      <c r="N9" s="19">
        <v>550</v>
      </c>
      <c r="O9" s="19">
        <v>550</v>
      </c>
      <c r="P9" s="19">
        <v>550</v>
      </c>
      <c r="Q9" s="19">
        <v>550</v>
      </c>
      <c r="R9" s="19">
        <v>550</v>
      </c>
      <c r="S9" s="19">
        <v>875</v>
      </c>
      <c r="T9" s="19">
        <v>225</v>
      </c>
      <c r="U9" s="19">
        <v>550</v>
      </c>
      <c r="V9" s="19">
        <v>935</v>
      </c>
      <c r="W9" s="19"/>
      <c r="X9" s="20">
        <f t="shared" ref="X9:X15" si="0">SUM(K9:V9)</f>
        <v>6985</v>
      </c>
      <c r="Y9" s="19">
        <v>385</v>
      </c>
      <c r="Z9" s="19"/>
      <c r="AA9" s="20" t="s">
        <v>105</v>
      </c>
    </row>
    <row r="10" spans="1:27" s="21" customFormat="1" ht="23.25" customHeight="1" x14ac:dyDescent="0.25">
      <c r="A10" s="17">
        <v>2</v>
      </c>
      <c r="B10" s="6" t="s">
        <v>36</v>
      </c>
      <c r="C10" s="6" t="s">
        <v>136</v>
      </c>
      <c r="D10" s="6" t="s">
        <v>37</v>
      </c>
      <c r="E10" s="6" t="s">
        <v>31</v>
      </c>
      <c r="F10" s="6" t="s">
        <v>31</v>
      </c>
      <c r="G10" s="6">
        <v>950</v>
      </c>
      <c r="H10" s="6">
        <v>950</v>
      </c>
      <c r="I10" s="6" t="s">
        <v>118</v>
      </c>
      <c r="J10" s="6" t="s">
        <v>119</v>
      </c>
      <c r="K10" s="18">
        <v>950</v>
      </c>
      <c r="L10" s="19">
        <v>950</v>
      </c>
      <c r="M10" s="19">
        <v>950</v>
      </c>
      <c r="N10" s="19">
        <v>950</v>
      </c>
      <c r="O10" s="19">
        <v>950</v>
      </c>
      <c r="P10" s="19">
        <v>950</v>
      </c>
      <c r="Q10" s="19">
        <v>950</v>
      </c>
      <c r="R10" s="19">
        <v>1032.5999999999999</v>
      </c>
      <c r="S10" s="19"/>
      <c r="T10" s="19"/>
      <c r="U10" s="19"/>
      <c r="V10" s="19"/>
      <c r="W10" s="19"/>
      <c r="X10" s="20">
        <f t="shared" si="0"/>
        <v>7682.6</v>
      </c>
      <c r="Y10" s="19"/>
      <c r="Z10" s="19"/>
      <c r="AA10" s="20" t="s">
        <v>105</v>
      </c>
    </row>
    <row r="11" spans="1:27" s="21" customFormat="1" ht="23.25" customHeight="1" x14ac:dyDescent="0.25">
      <c r="A11" s="17">
        <v>3</v>
      </c>
      <c r="B11" s="6" t="s">
        <v>90</v>
      </c>
      <c r="C11" s="6" t="s">
        <v>146</v>
      </c>
      <c r="D11" s="6">
        <v>18001000958</v>
      </c>
      <c r="E11" s="6" t="s">
        <v>31</v>
      </c>
      <c r="F11" s="6" t="s">
        <v>31</v>
      </c>
      <c r="G11" s="6">
        <v>1200</v>
      </c>
      <c r="H11" s="6">
        <v>1200</v>
      </c>
      <c r="I11" s="6" t="s">
        <v>116</v>
      </c>
      <c r="J11" s="6" t="s">
        <v>117</v>
      </c>
      <c r="K11" s="18"/>
      <c r="L11" s="19"/>
      <c r="M11" s="19">
        <v>1560</v>
      </c>
      <c r="N11" s="19">
        <v>1200</v>
      </c>
      <c r="O11" s="19">
        <v>1200</v>
      </c>
      <c r="P11" s="19">
        <v>1200</v>
      </c>
      <c r="Q11" s="19">
        <v>1200</v>
      </c>
      <c r="R11" s="19">
        <v>1200</v>
      </c>
      <c r="S11" s="19">
        <v>1200</v>
      </c>
      <c r="T11" s="19">
        <v>1200</v>
      </c>
      <c r="U11" s="19">
        <v>1200</v>
      </c>
      <c r="V11" s="19">
        <v>2040</v>
      </c>
      <c r="W11" s="19"/>
      <c r="X11" s="20">
        <f t="shared" si="0"/>
        <v>13200</v>
      </c>
      <c r="Y11" s="19">
        <v>840</v>
      </c>
      <c r="Z11" s="19"/>
      <c r="AA11" s="20" t="s">
        <v>105</v>
      </c>
    </row>
    <row r="12" spans="1:27" s="21" customFormat="1" ht="23.25" customHeight="1" x14ac:dyDescent="0.25">
      <c r="A12" s="17">
        <v>4</v>
      </c>
      <c r="B12" s="6" t="s">
        <v>38</v>
      </c>
      <c r="C12" s="6" t="s">
        <v>144</v>
      </c>
      <c r="D12" s="6" t="s">
        <v>39</v>
      </c>
      <c r="E12" s="6" t="s">
        <v>31</v>
      </c>
      <c r="F12" s="6" t="s">
        <v>31</v>
      </c>
      <c r="G12" s="6">
        <v>800</v>
      </c>
      <c r="H12" s="6">
        <v>800</v>
      </c>
      <c r="I12" s="6" t="s">
        <v>118</v>
      </c>
      <c r="J12" s="6" t="s">
        <v>117</v>
      </c>
      <c r="K12" s="18">
        <v>800</v>
      </c>
      <c r="L12" s="19">
        <v>800</v>
      </c>
      <c r="M12" s="19">
        <v>800</v>
      </c>
      <c r="N12" s="19">
        <v>800</v>
      </c>
      <c r="O12" s="19">
        <v>800</v>
      </c>
      <c r="P12" s="19">
        <v>800</v>
      </c>
      <c r="Q12" s="19">
        <v>990.47</v>
      </c>
      <c r="R12" s="19">
        <v>609.53</v>
      </c>
      <c r="S12" s="19">
        <v>800</v>
      </c>
      <c r="T12" s="19">
        <v>800</v>
      </c>
      <c r="U12" s="19">
        <v>800</v>
      </c>
      <c r="V12" s="19">
        <v>1360</v>
      </c>
      <c r="W12" s="19"/>
      <c r="X12" s="20">
        <f t="shared" si="0"/>
        <v>10160</v>
      </c>
      <c r="Y12" s="19">
        <v>560</v>
      </c>
      <c r="Z12" s="19"/>
      <c r="AA12" s="20" t="s">
        <v>105</v>
      </c>
    </row>
    <row r="13" spans="1:27" s="21" customFormat="1" ht="23.25" customHeight="1" x14ac:dyDescent="0.25">
      <c r="A13" s="17">
        <v>5</v>
      </c>
      <c r="B13" s="6" t="s">
        <v>40</v>
      </c>
      <c r="C13" s="6" t="s">
        <v>145</v>
      </c>
      <c r="D13" s="6" t="s">
        <v>41</v>
      </c>
      <c r="E13" s="6" t="s">
        <v>31</v>
      </c>
      <c r="F13" s="6" t="s">
        <v>31</v>
      </c>
      <c r="G13" s="6">
        <v>1050</v>
      </c>
      <c r="H13" s="6">
        <v>1050</v>
      </c>
      <c r="I13" s="6" t="s">
        <v>118</v>
      </c>
      <c r="J13" s="6" t="s">
        <v>117</v>
      </c>
      <c r="K13" s="18">
        <v>1050</v>
      </c>
      <c r="L13" s="19">
        <v>1050</v>
      </c>
      <c r="M13" s="19">
        <v>1050</v>
      </c>
      <c r="N13" s="19">
        <v>1050</v>
      </c>
      <c r="O13" s="19">
        <v>1050</v>
      </c>
      <c r="P13" s="19">
        <v>1050</v>
      </c>
      <c r="Q13" s="19">
        <v>1050</v>
      </c>
      <c r="R13" s="19">
        <v>1050</v>
      </c>
      <c r="S13" s="19">
        <v>1050</v>
      </c>
      <c r="T13" s="19">
        <v>1050</v>
      </c>
      <c r="U13" s="19">
        <v>1050</v>
      </c>
      <c r="V13" s="19">
        <v>1785</v>
      </c>
      <c r="W13" s="19"/>
      <c r="X13" s="20">
        <f t="shared" si="0"/>
        <v>13335</v>
      </c>
      <c r="Y13" s="19">
        <v>735</v>
      </c>
      <c r="Z13" s="19"/>
      <c r="AA13" s="20" t="s">
        <v>105</v>
      </c>
    </row>
    <row r="14" spans="1:27" s="21" customFormat="1" ht="23.25" customHeight="1" x14ac:dyDescent="0.25">
      <c r="A14" s="17">
        <v>6</v>
      </c>
      <c r="B14" s="6" t="s">
        <v>91</v>
      </c>
      <c r="C14" s="6" t="s">
        <v>136</v>
      </c>
      <c r="D14" s="6">
        <v>18001062085</v>
      </c>
      <c r="E14" s="6" t="s">
        <v>31</v>
      </c>
      <c r="F14" s="6" t="s">
        <v>31</v>
      </c>
      <c r="G14" s="6">
        <v>950</v>
      </c>
      <c r="H14" s="6"/>
      <c r="I14" s="6" t="s">
        <v>120</v>
      </c>
      <c r="J14" s="6" t="s">
        <v>117</v>
      </c>
      <c r="K14" s="18"/>
      <c r="L14" s="19"/>
      <c r="M14" s="19"/>
      <c r="N14" s="19"/>
      <c r="O14" s="19"/>
      <c r="P14" s="19"/>
      <c r="Q14" s="19"/>
      <c r="R14" s="19">
        <v>743.47</v>
      </c>
      <c r="S14" s="19">
        <v>950</v>
      </c>
      <c r="T14" s="19">
        <v>950</v>
      </c>
      <c r="U14" s="19">
        <v>950</v>
      </c>
      <c r="V14" s="19">
        <v>1615</v>
      </c>
      <c r="W14" s="19"/>
      <c r="X14" s="20">
        <f t="shared" si="0"/>
        <v>5208.47</v>
      </c>
      <c r="Y14" s="19">
        <v>665</v>
      </c>
      <c r="Z14" s="19"/>
      <c r="AA14" s="20" t="s">
        <v>105</v>
      </c>
    </row>
    <row r="15" spans="1:27" s="25" customFormat="1" ht="23.25" customHeight="1" x14ac:dyDescent="0.25">
      <c r="A15" s="22"/>
      <c r="B15" s="50" t="s">
        <v>130</v>
      </c>
      <c r="C15" s="50"/>
      <c r="D15" s="29"/>
      <c r="E15" s="29"/>
      <c r="F15" s="6"/>
      <c r="G15" s="29"/>
      <c r="H15" s="11"/>
      <c r="I15" s="29"/>
      <c r="J15" s="29"/>
      <c r="K15" s="23">
        <f t="shared" ref="K15:V15" si="1">SUM(K9:K14)</f>
        <v>3350</v>
      </c>
      <c r="L15" s="24">
        <f t="shared" si="1"/>
        <v>3350</v>
      </c>
      <c r="M15" s="24">
        <f t="shared" si="1"/>
        <v>4910</v>
      </c>
      <c r="N15" s="24">
        <f t="shared" si="1"/>
        <v>4550</v>
      </c>
      <c r="O15" s="24">
        <f t="shared" si="1"/>
        <v>4550</v>
      </c>
      <c r="P15" s="24">
        <f t="shared" si="1"/>
        <v>4550</v>
      </c>
      <c r="Q15" s="24">
        <f t="shared" si="1"/>
        <v>4740.47</v>
      </c>
      <c r="R15" s="24">
        <f t="shared" si="1"/>
        <v>5185.6000000000004</v>
      </c>
      <c r="S15" s="24">
        <f t="shared" si="1"/>
        <v>4875</v>
      </c>
      <c r="T15" s="24">
        <f t="shared" si="1"/>
        <v>4225</v>
      </c>
      <c r="U15" s="24">
        <f t="shared" si="1"/>
        <v>4550</v>
      </c>
      <c r="V15" s="24">
        <f t="shared" si="1"/>
        <v>7735</v>
      </c>
      <c r="W15" s="24"/>
      <c r="X15" s="32">
        <f t="shared" si="0"/>
        <v>56571.07</v>
      </c>
      <c r="Y15" s="24">
        <f t="shared" ref="Y15" si="2">SUM(Y9:Y14)</f>
        <v>3185</v>
      </c>
      <c r="Z15" s="24"/>
      <c r="AA15" s="20"/>
    </row>
    <row r="16" spans="1:27" s="21" customFormat="1" ht="23.25" customHeight="1" x14ac:dyDescent="0.25">
      <c r="A16" s="17"/>
      <c r="B16" s="37" t="s">
        <v>114</v>
      </c>
      <c r="C16" s="39"/>
      <c r="D16" s="9"/>
      <c r="E16" s="9"/>
      <c r="F16" s="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9"/>
    </row>
    <row r="17" spans="1:27" s="21" customFormat="1" ht="23.25" customHeight="1" x14ac:dyDescent="0.25">
      <c r="A17" s="17">
        <v>1</v>
      </c>
      <c r="B17" s="6" t="s">
        <v>44</v>
      </c>
      <c r="C17" s="6" t="s">
        <v>156</v>
      </c>
      <c r="D17" s="6" t="s">
        <v>45</v>
      </c>
      <c r="E17" s="6" t="s">
        <v>31</v>
      </c>
      <c r="F17" s="6" t="s">
        <v>31</v>
      </c>
      <c r="G17" s="6">
        <v>1700</v>
      </c>
      <c r="H17" s="6">
        <v>1700</v>
      </c>
      <c r="I17" s="6" t="s">
        <v>118</v>
      </c>
      <c r="J17" s="6" t="s">
        <v>117</v>
      </c>
      <c r="K17" s="18">
        <v>1700</v>
      </c>
      <c r="L17" s="19">
        <v>1700</v>
      </c>
      <c r="M17" s="19">
        <v>1700</v>
      </c>
      <c r="N17" s="19">
        <v>1700</v>
      </c>
      <c r="O17" s="19">
        <v>1700</v>
      </c>
      <c r="P17" s="19">
        <v>2318.1799999999998</v>
      </c>
      <c r="Q17" s="19">
        <v>1081.82</v>
      </c>
      <c r="R17" s="19">
        <v>1309.33</v>
      </c>
      <c r="S17" s="19">
        <v>1700</v>
      </c>
      <c r="T17" s="19">
        <v>1700</v>
      </c>
      <c r="U17" s="19">
        <v>1700</v>
      </c>
      <c r="V17" s="19">
        <v>2820</v>
      </c>
      <c r="W17" s="19"/>
      <c r="X17" s="20">
        <f t="shared" ref="X17:X43" si="3">SUM(K17:V17)</f>
        <v>21129.33</v>
      </c>
      <c r="Y17" s="19">
        <v>1120</v>
      </c>
      <c r="Z17" s="19"/>
      <c r="AA17" s="20" t="s">
        <v>105</v>
      </c>
    </row>
    <row r="18" spans="1:27" s="21" customFormat="1" ht="23.25" customHeight="1" x14ac:dyDescent="0.25">
      <c r="A18" s="17">
        <v>2</v>
      </c>
      <c r="B18" s="6" t="s">
        <v>92</v>
      </c>
      <c r="C18" s="6" t="s">
        <v>140</v>
      </c>
      <c r="D18" s="6" t="s">
        <v>47</v>
      </c>
      <c r="E18" s="6" t="s">
        <v>31</v>
      </c>
      <c r="F18" s="6" t="s">
        <v>31</v>
      </c>
      <c r="G18" s="6">
        <v>1600</v>
      </c>
      <c r="H18" s="6">
        <v>1600</v>
      </c>
      <c r="I18" s="6" t="s">
        <v>118</v>
      </c>
      <c r="J18" s="6" t="s">
        <v>117</v>
      </c>
      <c r="K18" s="18">
        <v>1600</v>
      </c>
      <c r="L18" s="19">
        <v>1600</v>
      </c>
      <c r="M18" s="19">
        <v>1600</v>
      </c>
      <c r="N18" s="19">
        <v>1600</v>
      </c>
      <c r="O18" s="19">
        <v>1600</v>
      </c>
      <c r="P18" s="19">
        <v>1600</v>
      </c>
      <c r="Q18" s="19">
        <v>1600</v>
      </c>
      <c r="R18" s="19">
        <v>1600</v>
      </c>
      <c r="S18" s="19">
        <v>1600</v>
      </c>
      <c r="T18" s="19">
        <v>1600</v>
      </c>
      <c r="U18" s="19">
        <v>1600</v>
      </c>
      <c r="V18" s="19">
        <v>2790</v>
      </c>
      <c r="W18" s="19"/>
      <c r="X18" s="20">
        <f t="shared" si="3"/>
        <v>20390</v>
      </c>
      <c r="Y18" s="19">
        <v>1190</v>
      </c>
      <c r="Z18" s="19"/>
      <c r="AA18" s="20" t="s">
        <v>105</v>
      </c>
    </row>
    <row r="19" spans="1:27" s="21" customFormat="1" ht="23.25" customHeight="1" x14ac:dyDescent="0.25">
      <c r="A19" s="17">
        <v>3</v>
      </c>
      <c r="B19" s="6" t="s">
        <v>49</v>
      </c>
      <c r="C19" s="6" t="s">
        <v>135</v>
      </c>
      <c r="D19" s="6" t="s">
        <v>50</v>
      </c>
      <c r="E19" s="6" t="s">
        <v>31</v>
      </c>
      <c r="F19" s="6" t="s">
        <v>31</v>
      </c>
      <c r="G19" s="6">
        <v>880</v>
      </c>
      <c r="H19" s="6">
        <v>880</v>
      </c>
      <c r="I19" s="6" t="s">
        <v>118</v>
      </c>
      <c r="J19" s="6" t="s">
        <v>117</v>
      </c>
      <c r="K19" s="18">
        <v>880</v>
      </c>
      <c r="L19" s="19">
        <v>880</v>
      </c>
      <c r="M19" s="19">
        <v>880</v>
      </c>
      <c r="N19" s="19">
        <v>880</v>
      </c>
      <c r="O19" s="19">
        <v>880</v>
      </c>
      <c r="P19" s="19">
        <v>880</v>
      </c>
      <c r="Q19" s="19">
        <v>880</v>
      </c>
      <c r="R19" s="19">
        <v>880</v>
      </c>
      <c r="S19" s="19">
        <v>880</v>
      </c>
      <c r="T19" s="19">
        <v>880</v>
      </c>
      <c r="U19" s="19">
        <v>880</v>
      </c>
      <c r="V19" s="19">
        <v>1496</v>
      </c>
      <c r="W19" s="19"/>
      <c r="X19" s="20">
        <f t="shared" si="3"/>
        <v>11176</v>
      </c>
      <c r="Y19" s="19">
        <v>616</v>
      </c>
      <c r="Z19" s="19"/>
      <c r="AA19" s="20" t="s">
        <v>105</v>
      </c>
    </row>
    <row r="20" spans="1:27" s="21" customFormat="1" ht="23.25" customHeight="1" x14ac:dyDescent="0.25">
      <c r="A20" s="17">
        <v>4</v>
      </c>
      <c r="B20" s="6" t="s">
        <v>51</v>
      </c>
      <c r="C20" s="6" t="s">
        <v>147</v>
      </c>
      <c r="D20" s="6">
        <v>18001011675</v>
      </c>
      <c r="E20" s="6" t="s">
        <v>31</v>
      </c>
      <c r="F20" s="6" t="s">
        <v>31</v>
      </c>
      <c r="G20" s="6">
        <v>650</v>
      </c>
      <c r="H20" s="6">
        <v>650</v>
      </c>
      <c r="I20" s="6" t="s">
        <v>118</v>
      </c>
      <c r="J20" s="6" t="s">
        <v>117</v>
      </c>
      <c r="K20" s="18">
        <v>650</v>
      </c>
      <c r="L20" s="19">
        <v>650</v>
      </c>
      <c r="M20" s="19">
        <v>650</v>
      </c>
      <c r="N20" s="19">
        <v>650</v>
      </c>
      <c r="O20" s="19">
        <v>650</v>
      </c>
      <c r="P20" s="19">
        <v>650</v>
      </c>
      <c r="Q20" s="19">
        <v>650</v>
      </c>
      <c r="R20" s="19">
        <v>650</v>
      </c>
      <c r="S20" s="19">
        <v>650</v>
      </c>
      <c r="T20" s="19">
        <v>650</v>
      </c>
      <c r="U20" s="19">
        <v>650</v>
      </c>
      <c r="V20" s="19">
        <v>1105</v>
      </c>
      <c r="W20" s="19"/>
      <c r="X20" s="20">
        <f t="shared" si="3"/>
        <v>8255</v>
      </c>
      <c r="Y20" s="19">
        <v>455</v>
      </c>
      <c r="Z20" s="19"/>
      <c r="AA20" s="20" t="s">
        <v>105</v>
      </c>
    </row>
    <row r="21" spans="1:27" s="21" customFormat="1" ht="23.25" customHeight="1" x14ac:dyDescent="0.25">
      <c r="A21" s="17">
        <v>5</v>
      </c>
      <c r="B21" s="6" t="s">
        <v>52</v>
      </c>
      <c r="C21" s="6" t="s">
        <v>147</v>
      </c>
      <c r="D21" s="6">
        <v>18001015538</v>
      </c>
      <c r="E21" s="6" t="s">
        <v>31</v>
      </c>
      <c r="F21" s="6" t="s">
        <v>31</v>
      </c>
      <c r="G21" s="6">
        <v>650</v>
      </c>
      <c r="H21" s="6">
        <v>650</v>
      </c>
      <c r="I21" s="6" t="s">
        <v>118</v>
      </c>
      <c r="J21" s="6" t="s">
        <v>99</v>
      </c>
      <c r="K21" s="18">
        <v>650</v>
      </c>
      <c r="L21" s="19">
        <v>650</v>
      </c>
      <c r="M21" s="19">
        <v>650</v>
      </c>
      <c r="N21" s="19">
        <v>650</v>
      </c>
      <c r="O21" s="19">
        <v>650</v>
      </c>
      <c r="P21" s="19">
        <v>650</v>
      </c>
      <c r="Q21" s="19">
        <v>650</v>
      </c>
      <c r="R21" s="19">
        <v>650</v>
      </c>
      <c r="S21" s="19">
        <v>650</v>
      </c>
      <c r="T21" s="19">
        <v>650</v>
      </c>
      <c r="U21" s="19">
        <v>650</v>
      </c>
      <c r="V21" s="19">
        <v>1105</v>
      </c>
      <c r="W21" s="19"/>
      <c r="X21" s="20">
        <f t="shared" si="3"/>
        <v>8255</v>
      </c>
      <c r="Y21" s="19">
        <v>455</v>
      </c>
      <c r="Z21" s="19"/>
      <c r="AA21" s="20" t="s">
        <v>105</v>
      </c>
    </row>
    <row r="22" spans="1:27" s="21" customFormat="1" ht="23.25" customHeight="1" x14ac:dyDescent="0.25">
      <c r="A22" s="17">
        <v>6</v>
      </c>
      <c r="B22" s="6" t="s">
        <v>53</v>
      </c>
      <c r="C22" s="6" t="s">
        <v>147</v>
      </c>
      <c r="D22" s="6">
        <v>18001003622</v>
      </c>
      <c r="E22" s="6" t="s">
        <v>31</v>
      </c>
      <c r="F22" s="6" t="s">
        <v>31</v>
      </c>
      <c r="G22" s="6">
        <v>650</v>
      </c>
      <c r="H22" s="6">
        <v>650</v>
      </c>
      <c r="I22" s="6" t="s">
        <v>118</v>
      </c>
      <c r="J22" s="6" t="s">
        <v>99</v>
      </c>
      <c r="K22" s="18">
        <v>650</v>
      </c>
      <c r="L22" s="19">
        <v>650</v>
      </c>
      <c r="M22" s="19">
        <v>650</v>
      </c>
      <c r="N22" s="19">
        <v>650</v>
      </c>
      <c r="O22" s="19">
        <v>650</v>
      </c>
      <c r="P22" s="19">
        <v>650</v>
      </c>
      <c r="Q22" s="19">
        <v>650</v>
      </c>
      <c r="R22" s="19">
        <v>650</v>
      </c>
      <c r="S22" s="19">
        <v>650</v>
      </c>
      <c r="T22" s="19">
        <v>650</v>
      </c>
      <c r="U22" s="19">
        <v>650</v>
      </c>
      <c r="V22" s="19">
        <v>1105</v>
      </c>
      <c r="W22" s="19"/>
      <c r="X22" s="20">
        <f t="shared" si="3"/>
        <v>8255</v>
      </c>
      <c r="Y22" s="19">
        <v>455</v>
      </c>
      <c r="Z22" s="19"/>
      <c r="AA22" s="20" t="s">
        <v>105</v>
      </c>
    </row>
    <row r="23" spans="1:27" s="21" customFormat="1" ht="23.25" customHeight="1" x14ac:dyDescent="0.25">
      <c r="A23" s="17">
        <v>7</v>
      </c>
      <c r="B23" s="6" t="s">
        <v>54</v>
      </c>
      <c r="C23" s="6" t="s">
        <v>147</v>
      </c>
      <c r="D23" s="6">
        <v>18001018791</v>
      </c>
      <c r="E23" s="6" t="s">
        <v>31</v>
      </c>
      <c r="F23" s="6" t="s">
        <v>31</v>
      </c>
      <c r="G23" s="6">
        <v>650</v>
      </c>
      <c r="H23" s="6">
        <v>650</v>
      </c>
      <c r="I23" s="6" t="s">
        <v>118</v>
      </c>
      <c r="J23" s="6" t="s">
        <v>99</v>
      </c>
      <c r="K23" s="18">
        <v>650</v>
      </c>
      <c r="L23" s="19">
        <v>650</v>
      </c>
      <c r="M23" s="19">
        <v>650</v>
      </c>
      <c r="N23" s="19">
        <v>650</v>
      </c>
      <c r="O23" s="19">
        <v>650</v>
      </c>
      <c r="P23" s="19">
        <v>650</v>
      </c>
      <c r="Q23" s="19">
        <v>650</v>
      </c>
      <c r="R23" s="19">
        <v>650</v>
      </c>
      <c r="S23" s="19">
        <v>650</v>
      </c>
      <c r="T23" s="19">
        <v>650</v>
      </c>
      <c r="U23" s="19">
        <v>650</v>
      </c>
      <c r="V23" s="19">
        <v>1105</v>
      </c>
      <c r="W23" s="19"/>
      <c r="X23" s="20">
        <f t="shared" si="3"/>
        <v>8255</v>
      </c>
      <c r="Y23" s="19">
        <v>455</v>
      </c>
      <c r="Z23" s="19"/>
      <c r="AA23" s="20" t="s">
        <v>105</v>
      </c>
    </row>
    <row r="24" spans="1:27" s="21" customFormat="1" ht="23.25" customHeight="1" x14ac:dyDescent="0.25">
      <c r="A24" s="17">
        <v>8</v>
      </c>
      <c r="B24" s="6" t="s">
        <v>55</v>
      </c>
      <c r="C24" s="6" t="s">
        <v>143</v>
      </c>
      <c r="D24" s="6" t="s">
        <v>56</v>
      </c>
      <c r="E24" s="6" t="s">
        <v>31</v>
      </c>
      <c r="F24" s="6" t="s">
        <v>31</v>
      </c>
      <c r="G24" s="6">
        <v>550</v>
      </c>
      <c r="H24" s="6">
        <v>550</v>
      </c>
      <c r="I24" s="6" t="s">
        <v>118</v>
      </c>
      <c r="J24" s="6" t="s">
        <v>127</v>
      </c>
      <c r="K24" s="18">
        <v>550</v>
      </c>
      <c r="L24" s="19">
        <v>550</v>
      </c>
      <c r="M24" s="19">
        <v>550</v>
      </c>
      <c r="N24" s="19">
        <v>550</v>
      </c>
      <c r="O24" s="19">
        <v>550</v>
      </c>
      <c r="P24" s="19">
        <v>550</v>
      </c>
      <c r="Q24" s="19">
        <v>550</v>
      </c>
      <c r="R24" s="19">
        <v>550</v>
      </c>
      <c r="S24" s="19">
        <v>550</v>
      </c>
      <c r="T24" s="19">
        <v>550</v>
      </c>
      <c r="U24" s="19">
        <v>550</v>
      </c>
      <c r="V24" s="19">
        <v>935</v>
      </c>
      <c r="W24" s="19"/>
      <c r="X24" s="20">
        <f t="shared" si="3"/>
        <v>6985</v>
      </c>
      <c r="Y24" s="19">
        <v>385</v>
      </c>
      <c r="Z24" s="19"/>
      <c r="AA24" s="20" t="s">
        <v>105</v>
      </c>
    </row>
    <row r="25" spans="1:27" s="21" customFormat="1" ht="23.25" customHeight="1" x14ac:dyDescent="0.25">
      <c r="A25" s="17">
        <v>9</v>
      </c>
      <c r="B25" s="6" t="s">
        <v>57</v>
      </c>
      <c r="C25" s="6" t="s">
        <v>143</v>
      </c>
      <c r="D25" s="6" t="s">
        <v>58</v>
      </c>
      <c r="E25" s="6" t="s">
        <v>31</v>
      </c>
      <c r="F25" s="6" t="s">
        <v>31</v>
      </c>
      <c r="G25" s="6">
        <v>550</v>
      </c>
      <c r="H25" s="6">
        <v>550</v>
      </c>
      <c r="I25" s="6" t="s">
        <v>118</v>
      </c>
      <c r="J25" s="6" t="s">
        <v>127</v>
      </c>
      <c r="K25" s="18">
        <v>550</v>
      </c>
      <c r="L25" s="19">
        <v>550</v>
      </c>
      <c r="M25" s="19">
        <v>550</v>
      </c>
      <c r="N25" s="19">
        <v>550</v>
      </c>
      <c r="O25" s="19">
        <v>550</v>
      </c>
      <c r="P25" s="19">
        <v>550</v>
      </c>
      <c r="Q25" s="19">
        <v>550</v>
      </c>
      <c r="R25" s="19">
        <v>550</v>
      </c>
      <c r="S25" s="19">
        <v>550</v>
      </c>
      <c r="T25" s="19">
        <v>550</v>
      </c>
      <c r="U25" s="19">
        <v>550</v>
      </c>
      <c r="V25" s="19">
        <v>935</v>
      </c>
      <c r="W25" s="19"/>
      <c r="X25" s="20">
        <f t="shared" si="3"/>
        <v>6985</v>
      </c>
      <c r="Y25" s="19">
        <v>385</v>
      </c>
      <c r="Z25" s="19"/>
      <c r="AA25" s="20" t="s">
        <v>105</v>
      </c>
    </row>
    <row r="26" spans="1:27" s="21" customFormat="1" ht="23.25" customHeight="1" x14ac:dyDescent="0.25">
      <c r="A26" s="17">
        <v>10</v>
      </c>
      <c r="B26" s="6" t="s">
        <v>59</v>
      </c>
      <c r="C26" s="6" t="s">
        <v>141</v>
      </c>
      <c r="D26" s="6" t="s">
        <v>60</v>
      </c>
      <c r="E26" s="6" t="s">
        <v>31</v>
      </c>
      <c r="F26" s="6" t="s">
        <v>31</v>
      </c>
      <c r="G26" s="6">
        <v>800</v>
      </c>
      <c r="H26" s="6">
        <v>0</v>
      </c>
      <c r="I26" s="6" t="s">
        <v>119</v>
      </c>
      <c r="J26" s="6" t="s">
        <v>127</v>
      </c>
      <c r="K26" s="18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730.43299999999999</v>
      </c>
      <c r="S26" s="19">
        <v>800</v>
      </c>
      <c r="T26" s="19">
        <v>330.92</v>
      </c>
      <c r="U26" s="19">
        <v>380.96</v>
      </c>
      <c r="V26" s="19">
        <v>1360</v>
      </c>
      <c r="W26" s="19"/>
      <c r="X26" s="20">
        <f t="shared" si="3"/>
        <v>3602.3130000000001</v>
      </c>
      <c r="Y26" s="19">
        <v>560</v>
      </c>
      <c r="Z26" s="19"/>
      <c r="AA26" s="20" t="s">
        <v>105</v>
      </c>
    </row>
    <row r="27" spans="1:27" s="21" customFormat="1" ht="37.5" customHeight="1" x14ac:dyDescent="0.25">
      <c r="A27" s="17">
        <v>11</v>
      </c>
      <c r="B27" s="6" t="s">
        <v>61</v>
      </c>
      <c r="C27" s="6" t="s">
        <v>142</v>
      </c>
      <c r="D27" s="6">
        <v>18001069998</v>
      </c>
      <c r="E27" s="6" t="s">
        <v>31</v>
      </c>
      <c r="F27" s="6" t="s">
        <v>31</v>
      </c>
      <c r="G27" s="6">
        <v>935</v>
      </c>
      <c r="H27" s="6">
        <v>935</v>
      </c>
      <c r="I27" s="6" t="s">
        <v>118</v>
      </c>
      <c r="J27" s="6" t="s">
        <v>127</v>
      </c>
      <c r="K27" s="18">
        <v>691.09</v>
      </c>
      <c r="L27" s="19">
        <v>1068.57</v>
      </c>
      <c r="M27" s="19">
        <v>801.43</v>
      </c>
      <c r="N27" s="19">
        <v>935</v>
      </c>
      <c r="O27" s="19">
        <v>935</v>
      </c>
      <c r="P27" s="19">
        <v>935</v>
      </c>
      <c r="Q27" s="19">
        <v>935</v>
      </c>
      <c r="R27" s="19">
        <v>935</v>
      </c>
      <c r="S27" s="19">
        <v>935</v>
      </c>
      <c r="T27" s="19">
        <v>935</v>
      </c>
      <c r="U27" s="19">
        <v>935</v>
      </c>
      <c r="V27" s="19">
        <v>1590</v>
      </c>
      <c r="W27" s="19"/>
      <c r="X27" s="20">
        <f t="shared" si="3"/>
        <v>11631.09</v>
      </c>
      <c r="Y27" s="19">
        <v>655</v>
      </c>
      <c r="Z27" s="19"/>
      <c r="AA27" s="20" t="s">
        <v>105</v>
      </c>
    </row>
    <row r="28" spans="1:27" s="21" customFormat="1" ht="23.25" customHeight="1" x14ac:dyDescent="0.25">
      <c r="A28" s="17">
        <v>12</v>
      </c>
      <c r="B28" s="6" t="s">
        <v>62</v>
      </c>
      <c r="C28" s="6" t="s">
        <v>143</v>
      </c>
      <c r="D28" s="6" t="s">
        <v>63</v>
      </c>
      <c r="E28" s="6" t="s">
        <v>31</v>
      </c>
      <c r="F28" s="6" t="s">
        <v>31</v>
      </c>
      <c r="G28" s="6">
        <v>550</v>
      </c>
      <c r="H28" s="6">
        <v>550</v>
      </c>
      <c r="I28" s="6" t="s">
        <v>118</v>
      </c>
      <c r="J28" s="6" t="s">
        <v>127</v>
      </c>
      <c r="K28" s="18">
        <v>550</v>
      </c>
      <c r="L28" s="19">
        <v>550</v>
      </c>
      <c r="M28" s="19">
        <v>550</v>
      </c>
      <c r="N28" s="19">
        <v>550</v>
      </c>
      <c r="O28" s="19">
        <v>550</v>
      </c>
      <c r="P28" s="19">
        <v>550</v>
      </c>
      <c r="Q28" s="19">
        <v>550</v>
      </c>
      <c r="R28" s="19">
        <v>550</v>
      </c>
      <c r="S28" s="19">
        <v>550</v>
      </c>
      <c r="T28" s="19">
        <v>550</v>
      </c>
      <c r="U28" s="19">
        <v>550</v>
      </c>
      <c r="V28" s="19">
        <v>935</v>
      </c>
      <c r="W28" s="19"/>
      <c r="X28" s="20">
        <f t="shared" si="3"/>
        <v>6985</v>
      </c>
      <c r="Y28" s="19">
        <v>385</v>
      </c>
      <c r="Z28" s="19"/>
      <c r="AA28" s="20" t="s">
        <v>105</v>
      </c>
    </row>
    <row r="29" spans="1:27" s="21" customFormat="1" ht="23.25" customHeight="1" x14ac:dyDescent="0.25">
      <c r="A29" s="17">
        <v>13</v>
      </c>
      <c r="B29" s="6" t="s">
        <v>93</v>
      </c>
      <c r="C29" s="6" t="s">
        <v>147</v>
      </c>
      <c r="D29" s="6">
        <v>18001036093</v>
      </c>
      <c r="E29" s="6" t="s">
        <v>31</v>
      </c>
      <c r="F29" s="6" t="s">
        <v>31</v>
      </c>
      <c r="G29" s="6">
        <v>650</v>
      </c>
      <c r="H29" s="6">
        <v>650</v>
      </c>
      <c r="I29" s="6" t="s">
        <v>118</v>
      </c>
      <c r="J29" s="6" t="s">
        <v>99</v>
      </c>
      <c r="K29" s="18">
        <v>650</v>
      </c>
      <c r="L29" s="19">
        <v>650</v>
      </c>
      <c r="M29" s="19">
        <v>650</v>
      </c>
      <c r="N29" s="19">
        <v>650</v>
      </c>
      <c r="O29" s="19">
        <v>650</v>
      </c>
      <c r="P29" s="19">
        <v>650</v>
      </c>
      <c r="Q29" s="19">
        <v>650</v>
      </c>
      <c r="R29" s="19">
        <v>650</v>
      </c>
      <c r="S29" s="19">
        <v>650</v>
      </c>
      <c r="T29" s="19">
        <v>650</v>
      </c>
      <c r="U29" s="19">
        <v>650</v>
      </c>
      <c r="V29" s="19">
        <v>1105</v>
      </c>
      <c r="W29" s="19"/>
      <c r="X29" s="20">
        <f t="shared" si="3"/>
        <v>8255</v>
      </c>
      <c r="Y29" s="19">
        <v>455</v>
      </c>
      <c r="Z29" s="19"/>
      <c r="AA29" s="20" t="s">
        <v>105</v>
      </c>
    </row>
    <row r="30" spans="1:27" s="21" customFormat="1" ht="23.25" customHeight="1" x14ac:dyDescent="0.25">
      <c r="A30" s="17">
        <v>14</v>
      </c>
      <c r="B30" s="7" t="s">
        <v>65</v>
      </c>
      <c r="C30" s="7" t="s">
        <v>151</v>
      </c>
      <c r="D30" s="6">
        <v>18001002950</v>
      </c>
      <c r="E30" s="6" t="s">
        <v>31</v>
      </c>
      <c r="F30" s="6" t="s">
        <v>31</v>
      </c>
      <c r="G30" s="6">
        <v>880</v>
      </c>
      <c r="H30" s="6">
        <v>880</v>
      </c>
      <c r="I30" s="6" t="s">
        <v>118</v>
      </c>
      <c r="J30" s="6" t="s">
        <v>99</v>
      </c>
      <c r="K30" s="18">
        <v>880</v>
      </c>
      <c r="L30" s="19">
        <v>880</v>
      </c>
      <c r="M30" s="19">
        <v>880</v>
      </c>
      <c r="N30" s="19">
        <v>880</v>
      </c>
      <c r="O30" s="19">
        <v>880</v>
      </c>
      <c r="P30" s="19">
        <v>880</v>
      </c>
      <c r="Q30" s="19">
        <v>880</v>
      </c>
      <c r="R30" s="19">
        <v>880</v>
      </c>
      <c r="S30" s="19">
        <v>880</v>
      </c>
      <c r="T30" s="19">
        <v>880</v>
      </c>
      <c r="U30" s="19">
        <v>880</v>
      </c>
      <c r="V30" s="19">
        <v>1496</v>
      </c>
      <c r="W30" s="19"/>
      <c r="X30" s="20">
        <f t="shared" si="3"/>
        <v>11176</v>
      </c>
      <c r="Y30" s="19">
        <v>616</v>
      </c>
      <c r="Z30" s="19"/>
      <c r="AA30" s="20" t="s">
        <v>105</v>
      </c>
    </row>
    <row r="31" spans="1:27" s="21" customFormat="1" ht="23.25" customHeight="1" x14ac:dyDescent="0.25">
      <c r="A31" s="17">
        <v>15</v>
      </c>
      <c r="B31" s="7" t="s">
        <v>66</v>
      </c>
      <c r="C31" s="6" t="s">
        <v>148</v>
      </c>
      <c r="D31" s="6">
        <v>18001059789</v>
      </c>
      <c r="E31" s="6" t="s">
        <v>31</v>
      </c>
      <c r="F31" s="6" t="s">
        <v>31</v>
      </c>
      <c r="G31" s="6">
        <v>1400</v>
      </c>
      <c r="H31" s="6">
        <v>1400</v>
      </c>
      <c r="I31" s="6" t="s">
        <v>118</v>
      </c>
      <c r="J31" s="6" t="s">
        <v>126</v>
      </c>
      <c r="K31" s="18">
        <v>1400</v>
      </c>
      <c r="L31" s="19">
        <v>1400</v>
      </c>
      <c r="M31" s="19">
        <v>1400</v>
      </c>
      <c r="N31" s="19">
        <v>1400</v>
      </c>
      <c r="O31" s="19">
        <v>1400</v>
      </c>
      <c r="P31" s="19">
        <v>1400</v>
      </c>
      <c r="Q31" s="19">
        <v>1400</v>
      </c>
      <c r="R31" s="19">
        <v>1400</v>
      </c>
      <c r="S31" s="19">
        <v>971.15</v>
      </c>
      <c r="T31" s="19">
        <v>1400</v>
      </c>
      <c r="U31" s="19">
        <v>1400</v>
      </c>
      <c r="V31" s="19">
        <v>2380</v>
      </c>
      <c r="W31" s="19"/>
      <c r="X31" s="20">
        <f t="shared" si="3"/>
        <v>17351.150000000001</v>
      </c>
      <c r="Y31" s="19">
        <v>980</v>
      </c>
      <c r="Z31" s="19"/>
      <c r="AA31" s="20" t="s">
        <v>105</v>
      </c>
    </row>
    <row r="32" spans="1:27" s="21" customFormat="1" ht="23.25" customHeight="1" x14ac:dyDescent="0.25">
      <c r="A32" s="17">
        <v>16</v>
      </c>
      <c r="B32" s="7" t="s">
        <v>67</v>
      </c>
      <c r="C32" s="6" t="s">
        <v>156</v>
      </c>
      <c r="D32" s="6">
        <v>18001045363</v>
      </c>
      <c r="E32" s="6" t="s">
        <v>31</v>
      </c>
      <c r="F32" s="6" t="s">
        <v>31</v>
      </c>
      <c r="G32" s="6">
        <v>1500</v>
      </c>
      <c r="H32" s="6">
        <v>1500</v>
      </c>
      <c r="I32" s="6" t="s">
        <v>118</v>
      </c>
      <c r="J32" s="6" t="s">
        <v>128</v>
      </c>
      <c r="K32" s="18">
        <v>1500</v>
      </c>
      <c r="L32" s="19">
        <v>1500</v>
      </c>
      <c r="M32" s="19">
        <v>1500</v>
      </c>
      <c r="N32" s="19">
        <v>1500</v>
      </c>
      <c r="O32" s="19">
        <v>1500</v>
      </c>
      <c r="P32" s="19">
        <v>1500</v>
      </c>
      <c r="Q32" s="19">
        <v>1500</v>
      </c>
      <c r="R32" s="19">
        <v>1500</v>
      </c>
      <c r="S32" s="19">
        <v>1500</v>
      </c>
      <c r="T32" s="19">
        <v>1500</v>
      </c>
      <c r="U32" s="19">
        <v>3000</v>
      </c>
      <c r="V32" s="19">
        <v>1050</v>
      </c>
      <c r="W32" s="19"/>
      <c r="X32" s="20">
        <f t="shared" si="3"/>
        <v>19050</v>
      </c>
      <c r="Y32" s="19">
        <v>1050</v>
      </c>
      <c r="Z32" s="19"/>
      <c r="AA32" s="20" t="s">
        <v>105</v>
      </c>
    </row>
    <row r="33" spans="1:27" s="21" customFormat="1" ht="23.25" customHeight="1" x14ac:dyDescent="0.25">
      <c r="A33" s="17">
        <v>17</v>
      </c>
      <c r="B33" s="6" t="s">
        <v>69</v>
      </c>
      <c r="C33" s="6" t="s">
        <v>156</v>
      </c>
      <c r="D33" s="6" t="s">
        <v>70</v>
      </c>
      <c r="E33" s="6" t="s">
        <v>31</v>
      </c>
      <c r="F33" s="6" t="s">
        <v>31</v>
      </c>
      <c r="G33" s="6">
        <v>1600</v>
      </c>
      <c r="H33" s="6">
        <v>1600</v>
      </c>
      <c r="I33" s="6" t="s">
        <v>118</v>
      </c>
      <c r="J33" s="6" t="s">
        <v>127</v>
      </c>
      <c r="K33" s="18">
        <v>1600</v>
      </c>
      <c r="L33" s="19">
        <v>1600</v>
      </c>
      <c r="M33" s="19">
        <v>1600</v>
      </c>
      <c r="N33" s="19">
        <v>1600</v>
      </c>
      <c r="O33" s="19">
        <v>1600</v>
      </c>
      <c r="P33" s="19">
        <v>1600</v>
      </c>
      <c r="Q33" s="19">
        <v>1600</v>
      </c>
      <c r="R33" s="19">
        <v>2400</v>
      </c>
      <c r="S33" s="19">
        <v>800</v>
      </c>
      <c r="T33" s="19">
        <v>1600</v>
      </c>
      <c r="U33" s="19">
        <v>1600</v>
      </c>
      <c r="V33" s="19">
        <v>2720</v>
      </c>
      <c r="W33" s="19"/>
      <c r="X33" s="20">
        <f t="shared" si="3"/>
        <v>20320</v>
      </c>
      <c r="Y33" s="19">
        <v>1120</v>
      </c>
      <c r="Z33" s="19"/>
      <c r="AA33" s="20" t="s">
        <v>105</v>
      </c>
    </row>
    <row r="34" spans="1:27" s="21" customFormat="1" ht="23.25" customHeight="1" x14ac:dyDescent="0.25">
      <c r="A34" s="17">
        <v>18</v>
      </c>
      <c r="B34" s="6" t="s">
        <v>71</v>
      </c>
      <c r="C34" s="6" t="s">
        <v>143</v>
      </c>
      <c r="D34" s="6" t="s">
        <v>72</v>
      </c>
      <c r="E34" s="6" t="s">
        <v>31</v>
      </c>
      <c r="F34" s="6" t="s">
        <v>31</v>
      </c>
      <c r="G34" s="6">
        <v>550</v>
      </c>
      <c r="H34" s="6">
        <v>550</v>
      </c>
      <c r="I34" s="6" t="s">
        <v>118</v>
      </c>
      <c r="J34" s="6" t="s">
        <v>127</v>
      </c>
      <c r="K34" s="18">
        <v>696.66</v>
      </c>
      <c r="L34" s="19">
        <v>550</v>
      </c>
      <c r="M34" s="19">
        <v>550</v>
      </c>
      <c r="N34" s="19">
        <v>550</v>
      </c>
      <c r="O34" s="19">
        <v>550</v>
      </c>
      <c r="P34" s="19">
        <v>550</v>
      </c>
      <c r="Q34" s="19">
        <v>550</v>
      </c>
      <c r="R34" s="19">
        <v>550</v>
      </c>
      <c r="S34" s="19">
        <v>550</v>
      </c>
      <c r="T34" s="19">
        <v>550</v>
      </c>
      <c r="U34" s="19">
        <v>550</v>
      </c>
      <c r="V34" s="19">
        <v>935</v>
      </c>
      <c r="W34" s="19"/>
      <c r="X34" s="20">
        <f t="shared" si="3"/>
        <v>7131.66</v>
      </c>
      <c r="Y34" s="19">
        <v>385</v>
      </c>
      <c r="Z34" s="19"/>
      <c r="AA34" s="20" t="s">
        <v>105</v>
      </c>
    </row>
    <row r="35" spans="1:27" s="21" customFormat="1" ht="23.25" customHeight="1" x14ac:dyDescent="0.25">
      <c r="A35" s="17">
        <v>19</v>
      </c>
      <c r="B35" s="6" t="s">
        <v>94</v>
      </c>
      <c r="C35" s="6" t="s">
        <v>74</v>
      </c>
      <c r="D35" s="6">
        <v>18001042428</v>
      </c>
      <c r="E35" s="6" t="s">
        <v>31</v>
      </c>
      <c r="F35" s="6" t="s">
        <v>31</v>
      </c>
      <c r="G35" s="6">
        <v>1700</v>
      </c>
      <c r="H35" s="6">
        <v>1700</v>
      </c>
      <c r="I35" s="6" t="s">
        <v>118</v>
      </c>
      <c r="J35" s="6" t="s">
        <v>129</v>
      </c>
      <c r="K35" s="18">
        <v>1700</v>
      </c>
      <c r="L35" s="19">
        <v>1700</v>
      </c>
      <c r="M35" s="19">
        <v>1700</v>
      </c>
      <c r="N35" s="19">
        <v>1700</v>
      </c>
      <c r="O35" s="19">
        <v>1700</v>
      </c>
      <c r="P35" s="19">
        <v>1700</v>
      </c>
      <c r="Q35" s="19">
        <v>1700</v>
      </c>
      <c r="R35" s="19">
        <v>2240.89</v>
      </c>
      <c r="S35" s="19">
        <v>1159.1099999999999</v>
      </c>
      <c r="T35" s="19">
        <v>1700</v>
      </c>
      <c r="U35" s="19"/>
      <c r="V35" s="19"/>
      <c r="W35" s="19"/>
      <c r="X35" s="20">
        <f t="shared" si="3"/>
        <v>17000</v>
      </c>
      <c r="Y35" s="19"/>
      <c r="Z35" s="19"/>
      <c r="AA35" s="20" t="s">
        <v>105</v>
      </c>
    </row>
    <row r="36" spans="1:27" s="21" customFormat="1" ht="23.25" customHeight="1" x14ac:dyDescent="0.25">
      <c r="A36" s="17">
        <v>20</v>
      </c>
      <c r="B36" s="6" t="s">
        <v>75</v>
      </c>
      <c r="C36" s="6" t="s">
        <v>149</v>
      </c>
      <c r="D36" s="6">
        <v>56001022235</v>
      </c>
      <c r="E36" s="6" t="s">
        <v>31</v>
      </c>
      <c r="F36" s="6" t="s">
        <v>31</v>
      </c>
      <c r="G36" s="6">
        <v>1000</v>
      </c>
      <c r="H36" s="6">
        <v>1000</v>
      </c>
      <c r="I36" s="6" t="s">
        <v>118</v>
      </c>
      <c r="J36" s="6" t="s">
        <v>117</v>
      </c>
      <c r="K36" s="18">
        <v>1000</v>
      </c>
      <c r="L36" s="19">
        <v>1000</v>
      </c>
      <c r="M36" s="19">
        <v>1000</v>
      </c>
      <c r="N36" s="19">
        <v>1000</v>
      </c>
      <c r="O36" s="19">
        <v>722.23</v>
      </c>
      <c r="P36" s="19">
        <v>1000</v>
      </c>
      <c r="Q36" s="19">
        <v>1000</v>
      </c>
      <c r="R36" s="19">
        <v>1000</v>
      </c>
      <c r="S36" s="19">
        <v>1145.44</v>
      </c>
      <c r="T36" s="19">
        <v>1200</v>
      </c>
      <c r="U36" s="19">
        <v>1200</v>
      </c>
      <c r="V36" s="19">
        <v>3165</v>
      </c>
      <c r="W36" s="19"/>
      <c r="X36" s="20">
        <f t="shared" si="3"/>
        <v>14432.67</v>
      </c>
      <c r="Y36" s="19">
        <v>840</v>
      </c>
      <c r="Z36" s="19"/>
      <c r="AA36" s="20" t="s">
        <v>105</v>
      </c>
    </row>
    <row r="37" spans="1:27" s="21" customFormat="1" ht="23.25" customHeight="1" x14ac:dyDescent="0.25">
      <c r="A37" s="17">
        <v>21</v>
      </c>
      <c r="B37" s="6" t="s">
        <v>77</v>
      </c>
      <c r="C37" s="6" t="s">
        <v>147</v>
      </c>
      <c r="D37" s="6">
        <v>18001057209</v>
      </c>
      <c r="E37" s="6" t="s">
        <v>31</v>
      </c>
      <c r="F37" s="6" t="s">
        <v>31</v>
      </c>
      <c r="G37" s="6">
        <v>650</v>
      </c>
      <c r="H37" s="6">
        <v>650</v>
      </c>
      <c r="I37" s="6" t="s">
        <v>118</v>
      </c>
      <c r="J37" s="6" t="s">
        <v>99</v>
      </c>
      <c r="K37" s="18">
        <v>650</v>
      </c>
      <c r="L37" s="19">
        <v>650</v>
      </c>
      <c r="M37" s="19">
        <v>650</v>
      </c>
      <c r="N37" s="19">
        <v>650</v>
      </c>
      <c r="O37" s="19">
        <v>650</v>
      </c>
      <c r="P37" s="19">
        <v>650</v>
      </c>
      <c r="Q37" s="19">
        <v>650</v>
      </c>
      <c r="R37" s="19">
        <v>650</v>
      </c>
      <c r="S37" s="19">
        <v>650</v>
      </c>
      <c r="T37" s="19">
        <v>650</v>
      </c>
      <c r="U37" s="19">
        <v>650</v>
      </c>
      <c r="V37" s="19">
        <v>1105</v>
      </c>
      <c r="W37" s="19"/>
      <c r="X37" s="20">
        <f t="shared" si="3"/>
        <v>8255</v>
      </c>
      <c r="Y37" s="19">
        <v>455</v>
      </c>
      <c r="Z37" s="19"/>
      <c r="AA37" s="20" t="s">
        <v>105</v>
      </c>
    </row>
    <row r="38" spans="1:27" s="21" customFormat="1" ht="23.25" customHeight="1" x14ac:dyDescent="0.25">
      <c r="A38" s="17">
        <v>22</v>
      </c>
      <c r="B38" s="6" t="s">
        <v>91</v>
      </c>
      <c r="C38" s="6" t="s">
        <v>141</v>
      </c>
      <c r="D38" s="6">
        <v>18001062085</v>
      </c>
      <c r="E38" s="6" t="s">
        <v>31</v>
      </c>
      <c r="F38" s="6" t="s">
        <v>31</v>
      </c>
      <c r="G38" s="6">
        <v>800</v>
      </c>
      <c r="H38" s="6">
        <v>800</v>
      </c>
      <c r="I38" s="6" t="s">
        <v>121</v>
      </c>
      <c r="J38" s="6" t="s">
        <v>122</v>
      </c>
      <c r="K38" s="18"/>
      <c r="L38" s="19"/>
      <c r="M38" s="19">
        <v>856.8</v>
      </c>
      <c r="N38" s="19">
        <v>800</v>
      </c>
      <c r="O38" s="19">
        <v>800</v>
      </c>
      <c r="P38" s="19">
        <v>800</v>
      </c>
      <c r="Q38" s="19">
        <v>800</v>
      </c>
      <c r="R38" s="19">
        <v>52.76</v>
      </c>
      <c r="S38" s="19"/>
      <c r="T38" s="19"/>
      <c r="U38" s="19"/>
      <c r="V38" s="19"/>
      <c r="W38" s="19"/>
      <c r="X38" s="20">
        <f>SUM(M38:W38)</f>
        <v>4109.5600000000004</v>
      </c>
      <c r="Y38" s="19"/>
      <c r="Z38" s="19"/>
      <c r="AA38" s="20" t="s">
        <v>105</v>
      </c>
    </row>
    <row r="39" spans="1:27" s="21" customFormat="1" ht="23.25" customHeight="1" x14ac:dyDescent="0.25">
      <c r="A39" s="17">
        <v>23</v>
      </c>
      <c r="B39" s="6" t="s">
        <v>78</v>
      </c>
      <c r="C39" s="6" t="s">
        <v>139</v>
      </c>
      <c r="D39" s="6" t="s">
        <v>79</v>
      </c>
      <c r="E39" s="6" t="s">
        <v>31</v>
      </c>
      <c r="F39" s="6" t="s">
        <v>31</v>
      </c>
      <c r="G39" s="6">
        <v>1200</v>
      </c>
      <c r="H39" s="6">
        <v>1200</v>
      </c>
      <c r="I39" s="6" t="s">
        <v>118</v>
      </c>
      <c r="J39" s="6" t="s">
        <v>99</v>
      </c>
      <c r="K39" s="18">
        <v>1226</v>
      </c>
      <c r="L39" s="19">
        <v>1221.93</v>
      </c>
      <c r="M39" s="19">
        <v>1200</v>
      </c>
      <c r="N39" s="19">
        <v>1200</v>
      </c>
      <c r="O39" s="19">
        <v>1200</v>
      </c>
      <c r="P39" s="19">
        <v>1200</v>
      </c>
      <c r="Q39" s="19">
        <v>1200</v>
      </c>
      <c r="R39" s="19">
        <v>1200</v>
      </c>
      <c r="S39" s="19">
        <v>1200</v>
      </c>
      <c r="T39" s="19">
        <v>1200</v>
      </c>
      <c r="U39" s="19">
        <v>1200</v>
      </c>
      <c r="V39" s="19">
        <v>1900</v>
      </c>
      <c r="W39" s="19"/>
      <c r="X39" s="20">
        <f t="shared" si="3"/>
        <v>15147.93</v>
      </c>
      <c r="Y39" s="19">
        <v>700</v>
      </c>
      <c r="Z39" s="19"/>
      <c r="AA39" s="20" t="s">
        <v>105</v>
      </c>
    </row>
    <row r="40" spans="1:27" s="21" customFormat="1" ht="23.25" customHeight="1" x14ac:dyDescent="0.25">
      <c r="A40" s="17">
        <v>24</v>
      </c>
      <c r="B40" s="6" t="s">
        <v>95</v>
      </c>
      <c r="C40" s="6" t="s">
        <v>157</v>
      </c>
      <c r="D40" s="6">
        <v>18001017881</v>
      </c>
      <c r="E40" s="6" t="s">
        <v>31</v>
      </c>
      <c r="F40" s="6" t="s">
        <v>31</v>
      </c>
      <c r="G40" s="6">
        <v>1700</v>
      </c>
      <c r="H40" s="6">
        <v>1700</v>
      </c>
      <c r="I40" s="6" t="s">
        <v>123</v>
      </c>
      <c r="J40" s="6" t="s">
        <v>124</v>
      </c>
      <c r="K40" s="18"/>
      <c r="L40" s="19"/>
      <c r="M40" s="19"/>
      <c r="N40" s="19"/>
      <c r="O40" s="19"/>
      <c r="P40" s="19"/>
      <c r="Q40" s="19"/>
      <c r="R40" s="19"/>
      <c r="S40" s="19"/>
      <c r="T40" s="19"/>
      <c r="U40" s="19">
        <v>1700</v>
      </c>
      <c r="V40" s="19">
        <v>2890</v>
      </c>
      <c r="W40" s="19"/>
      <c r="X40" s="20">
        <f t="shared" si="3"/>
        <v>4590</v>
      </c>
      <c r="Y40" s="19">
        <v>1190</v>
      </c>
      <c r="Z40" s="19"/>
      <c r="AA40" s="20" t="s">
        <v>105</v>
      </c>
    </row>
    <row r="41" spans="1:27" s="21" customFormat="1" ht="23.25" customHeight="1" x14ac:dyDescent="0.25">
      <c r="A41" s="17">
        <v>25</v>
      </c>
      <c r="B41" s="6" t="s">
        <v>81</v>
      </c>
      <c r="C41" s="6" t="s">
        <v>138</v>
      </c>
      <c r="D41" s="6">
        <v>18001071302</v>
      </c>
      <c r="E41" s="6" t="s">
        <v>31</v>
      </c>
      <c r="F41" s="6" t="s">
        <v>31</v>
      </c>
      <c r="G41" s="6">
        <v>1400</v>
      </c>
      <c r="H41" s="6">
        <v>1400</v>
      </c>
      <c r="I41" s="6" t="s">
        <v>118</v>
      </c>
      <c r="J41" s="6" t="s">
        <v>125</v>
      </c>
      <c r="K41" s="18">
        <v>880</v>
      </c>
      <c r="L41" s="19">
        <v>800</v>
      </c>
      <c r="M41" s="19">
        <v>1400</v>
      </c>
      <c r="N41" s="19">
        <v>1400</v>
      </c>
      <c r="O41" s="19">
        <v>1400</v>
      </c>
      <c r="P41" s="19">
        <v>1400</v>
      </c>
      <c r="Q41" s="19">
        <v>1400</v>
      </c>
      <c r="R41" s="19">
        <v>1400</v>
      </c>
      <c r="S41" s="19">
        <v>1400</v>
      </c>
      <c r="T41" s="19">
        <v>1400</v>
      </c>
      <c r="U41" s="19">
        <v>1400</v>
      </c>
      <c r="V41" s="19">
        <v>2380</v>
      </c>
      <c r="W41" s="19"/>
      <c r="X41" s="20">
        <f t="shared" si="3"/>
        <v>16660</v>
      </c>
      <c r="Y41" s="19">
        <v>980</v>
      </c>
      <c r="Z41" s="19"/>
      <c r="AA41" s="20" t="s">
        <v>105</v>
      </c>
    </row>
    <row r="42" spans="1:27" s="21" customFormat="1" ht="23.25" customHeight="1" x14ac:dyDescent="0.25">
      <c r="A42" s="17">
        <v>26</v>
      </c>
      <c r="B42" s="6" t="s">
        <v>82</v>
      </c>
      <c r="C42" s="6" t="s">
        <v>152</v>
      </c>
      <c r="D42" s="6" t="s">
        <v>83</v>
      </c>
      <c r="E42" s="6" t="s">
        <v>31</v>
      </c>
      <c r="F42" s="6" t="s">
        <v>31</v>
      </c>
      <c r="G42" s="6">
        <v>1320</v>
      </c>
      <c r="H42" s="6">
        <v>1320</v>
      </c>
      <c r="I42" s="6" t="s">
        <v>118</v>
      </c>
      <c r="J42" s="6" t="s">
        <v>125</v>
      </c>
      <c r="K42" s="18">
        <v>1320</v>
      </c>
      <c r="L42" s="19">
        <v>1320</v>
      </c>
      <c r="M42" s="19">
        <v>1320</v>
      </c>
      <c r="N42" s="19">
        <v>1320</v>
      </c>
      <c r="O42" s="19">
        <v>1320</v>
      </c>
      <c r="P42" s="19">
        <v>1320</v>
      </c>
      <c r="Q42" s="19">
        <v>1320</v>
      </c>
      <c r="R42" s="19">
        <v>1320</v>
      </c>
      <c r="S42" s="19">
        <v>1320</v>
      </c>
      <c r="T42" s="19">
        <v>1320</v>
      </c>
      <c r="U42" s="19">
        <v>1320</v>
      </c>
      <c r="V42" s="19">
        <v>2244</v>
      </c>
      <c r="W42" s="19"/>
      <c r="X42" s="20">
        <f t="shared" si="3"/>
        <v>16764</v>
      </c>
      <c r="Y42" s="19">
        <v>924</v>
      </c>
      <c r="Z42" s="19"/>
      <c r="AA42" s="20" t="s">
        <v>105</v>
      </c>
    </row>
    <row r="43" spans="1:27" s="25" customFormat="1" ht="21" customHeight="1" x14ac:dyDescent="0.25">
      <c r="A43" s="22"/>
      <c r="B43" s="50" t="s">
        <v>131</v>
      </c>
      <c r="C43" s="50"/>
      <c r="D43" s="29"/>
      <c r="E43" s="29"/>
      <c r="F43" s="6"/>
      <c r="G43" s="29"/>
      <c r="H43" s="11"/>
      <c r="I43" s="29"/>
      <c r="J43" s="29"/>
      <c r="K43" s="23">
        <f t="shared" ref="K43:V43" si="4">SUM(K17:K42)</f>
        <v>22623.75</v>
      </c>
      <c r="L43" s="24">
        <f t="shared" si="4"/>
        <v>22770.5</v>
      </c>
      <c r="M43" s="24">
        <f t="shared" si="4"/>
        <v>23938.23</v>
      </c>
      <c r="N43" s="24">
        <f t="shared" si="4"/>
        <v>24015</v>
      </c>
      <c r="O43" s="24">
        <f t="shared" si="4"/>
        <v>23737.23</v>
      </c>
      <c r="P43" s="24">
        <f t="shared" si="4"/>
        <v>24633.18</v>
      </c>
      <c r="Q43" s="24">
        <f t="shared" si="4"/>
        <v>23396.82</v>
      </c>
      <c r="R43" s="24">
        <f t="shared" si="4"/>
        <v>24948.412999999997</v>
      </c>
      <c r="S43" s="24">
        <f t="shared" si="4"/>
        <v>22390.699999999997</v>
      </c>
      <c r="T43" s="24">
        <f t="shared" si="4"/>
        <v>23745.919999999998</v>
      </c>
      <c r="U43" s="24">
        <f t="shared" si="4"/>
        <v>25295.96</v>
      </c>
      <c r="V43" s="24">
        <f t="shared" si="4"/>
        <v>40651</v>
      </c>
      <c r="W43" s="24"/>
      <c r="X43" s="32">
        <f t="shared" si="3"/>
        <v>302146.70299999998</v>
      </c>
      <c r="Y43" s="24">
        <f t="shared" ref="Y43" si="5">SUM(Y17:Y42)</f>
        <v>16811</v>
      </c>
      <c r="Z43" s="24"/>
      <c r="AA43" s="20"/>
    </row>
    <row r="44" spans="1:27" s="25" customFormat="1" ht="21" customHeight="1" x14ac:dyDescent="0.25">
      <c r="A44" s="22"/>
      <c r="B44" s="65" t="s">
        <v>115</v>
      </c>
      <c r="C44" s="66"/>
      <c r="D44" s="29"/>
      <c r="E44" s="29"/>
      <c r="F44" s="6"/>
      <c r="G44" s="29"/>
      <c r="H44" s="11"/>
      <c r="I44" s="29"/>
      <c r="J44" s="29"/>
      <c r="K44" s="23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32"/>
      <c r="Y44" s="24"/>
      <c r="Z44" s="24"/>
      <c r="AA44" s="20"/>
    </row>
    <row r="45" spans="1:27" s="21" customFormat="1" ht="26.25" customHeight="1" x14ac:dyDescent="0.25">
      <c r="A45" s="33">
        <v>1</v>
      </c>
      <c r="B45" s="12" t="s">
        <v>96</v>
      </c>
      <c r="C45" s="6" t="s">
        <v>154</v>
      </c>
      <c r="D45" s="12">
        <v>18001051510</v>
      </c>
      <c r="E45" s="6" t="s">
        <v>31</v>
      </c>
      <c r="F45" s="6" t="s">
        <v>31</v>
      </c>
      <c r="G45" s="12">
        <v>550</v>
      </c>
      <c r="H45" s="7">
        <v>550</v>
      </c>
      <c r="I45" s="12"/>
      <c r="J45" s="12" t="s">
        <v>127</v>
      </c>
      <c r="K45" s="34">
        <v>550</v>
      </c>
      <c r="L45" s="19">
        <v>550</v>
      </c>
      <c r="M45" s="19">
        <v>550</v>
      </c>
      <c r="N45" s="19">
        <v>550</v>
      </c>
      <c r="O45" s="19">
        <v>550</v>
      </c>
      <c r="P45" s="19">
        <v>890.47</v>
      </c>
      <c r="Q45" s="19">
        <v>209.52</v>
      </c>
      <c r="R45" s="19">
        <v>0</v>
      </c>
      <c r="S45" s="19">
        <v>214.02</v>
      </c>
      <c r="T45" s="19">
        <v>550</v>
      </c>
      <c r="U45" s="19">
        <v>550</v>
      </c>
      <c r="V45" s="19">
        <v>935</v>
      </c>
      <c r="W45" s="19"/>
      <c r="X45" s="20">
        <v>6099.01</v>
      </c>
      <c r="Y45" s="19">
        <v>385</v>
      </c>
      <c r="Z45" s="19"/>
      <c r="AA45" s="20" t="s">
        <v>105</v>
      </c>
    </row>
    <row r="46" spans="1:27" s="21" customFormat="1" ht="26.25" customHeight="1" x14ac:dyDescent="0.25">
      <c r="A46" s="33">
        <v>2</v>
      </c>
      <c r="B46" s="12" t="s">
        <v>97</v>
      </c>
      <c r="C46" s="6" t="s">
        <v>137</v>
      </c>
      <c r="D46" s="12">
        <v>1800013702</v>
      </c>
      <c r="E46" s="6" t="s">
        <v>31</v>
      </c>
      <c r="F46" s="6" t="s">
        <v>31</v>
      </c>
      <c r="G46" s="12">
        <v>450</v>
      </c>
      <c r="H46" s="7">
        <v>450</v>
      </c>
      <c r="I46" s="12"/>
      <c r="J46" s="12" t="s">
        <v>99</v>
      </c>
      <c r="K46" s="7">
        <v>450</v>
      </c>
      <c r="L46" s="7">
        <v>450</v>
      </c>
      <c r="M46" s="7">
        <v>450</v>
      </c>
      <c r="N46" s="7">
        <v>450</v>
      </c>
      <c r="O46" s="7">
        <v>450</v>
      </c>
      <c r="P46" s="7">
        <v>450</v>
      </c>
      <c r="Q46" s="7">
        <v>450</v>
      </c>
      <c r="R46" s="7">
        <v>450</v>
      </c>
      <c r="S46" s="7">
        <v>450</v>
      </c>
      <c r="T46" s="7">
        <v>450</v>
      </c>
      <c r="U46" s="7">
        <v>450</v>
      </c>
      <c r="V46" s="19">
        <v>765</v>
      </c>
      <c r="W46" s="19"/>
      <c r="X46" s="20">
        <v>5715</v>
      </c>
      <c r="Y46" s="19">
        <v>315</v>
      </c>
      <c r="Z46" s="19"/>
      <c r="AA46" s="20" t="s">
        <v>105</v>
      </c>
    </row>
    <row r="47" spans="1:27" s="21" customFormat="1" ht="26.25" customHeight="1" x14ac:dyDescent="0.25">
      <c r="A47" s="33">
        <v>3</v>
      </c>
      <c r="B47" s="12" t="s">
        <v>98</v>
      </c>
      <c r="C47" s="6" t="s">
        <v>137</v>
      </c>
      <c r="D47" s="12">
        <v>18001003736</v>
      </c>
      <c r="E47" s="6" t="s">
        <v>31</v>
      </c>
      <c r="F47" s="6" t="s">
        <v>31</v>
      </c>
      <c r="G47" s="12">
        <v>450</v>
      </c>
      <c r="H47" s="7">
        <v>450</v>
      </c>
      <c r="I47" s="12"/>
      <c r="J47" s="12" t="s">
        <v>99</v>
      </c>
      <c r="K47" s="7">
        <v>450</v>
      </c>
      <c r="L47" s="7">
        <v>450</v>
      </c>
      <c r="M47" s="7">
        <v>450</v>
      </c>
      <c r="N47" s="7">
        <v>450</v>
      </c>
      <c r="O47" s="7">
        <v>450</v>
      </c>
      <c r="P47" s="7">
        <v>450</v>
      </c>
      <c r="Q47" s="7">
        <v>450</v>
      </c>
      <c r="R47" s="7">
        <v>450</v>
      </c>
      <c r="S47" s="7">
        <v>450</v>
      </c>
      <c r="T47" s="7">
        <v>450</v>
      </c>
      <c r="U47" s="7">
        <v>450</v>
      </c>
      <c r="V47" s="7">
        <v>765</v>
      </c>
      <c r="W47" s="7"/>
      <c r="X47" s="20">
        <v>5715</v>
      </c>
      <c r="Y47" s="19">
        <v>315</v>
      </c>
      <c r="Z47" s="19"/>
      <c r="AA47" s="20" t="s">
        <v>105</v>
      </c>
    </row>
    <row r="48" spans="1:27" s="31" customFormat="1" ht="26.25" customHeight="1" x14ac:dyDescent="0.2">
      <c r="A48" s="30"/>
      <c r="B48" s="63" t="s">
        <v>132</v>
      </c>
      <c r="C48" s="64"/>
      <c r="D48" s="30"/>
      <c r="E48" s="30"/>
      <c r="F48" s="30"/>
      <c r="G48" s="30"/>
      <c r="H48" s="30"/>
      <c r="I48" s="30"/>
      <c r="J48" s="30"/>
      <c r="K48" s="35">
        <f t="shared" ref="K48:V48" si="6">SUM(K45:K47)</f>
        <v>1450</v>
      </c>
      <c r="L48" s="30">
        <f t="shared" si="6"/>
        <v>1450</v>
      </c>
      <c r="M48" s="30">
        <f t="shared" si="6"/>
        <v>1450</v>
      </c>
      <c r="N48" s="30">
        <f t="shared" si="6"/>
        <v>1450</v>
      </c>
      <c r="O48" s="30">
        <f t="shared" si="6"/>
        <v>1450</v>
      </c>
      <c r="P48" s="30">
        <f t="shared" si="6"/>
        <v>1790.47</v>
      </c>
      <c r="Q48" s="30">
        <f t="shared" si="6"/>
        <v>1109.52</v>
      </c>
      <c r="R48" s="30">
        <f t="shared" si="6"/>
        <v>900</v>
      </c>
      <c r="S48" s="30">
        <f t="shared" si="6"/>
        <v>1114.02</v>
      </c>
      <c r="T48" s="30">
        <f t="shared" si="6"/>
        <v>1450</v>
      </c>
      <c r="U48" s="30">
        <f t="shared" si="6"/>
        <v>1450</v>
      </c>
      <c r="V48" s="30">
        <f t="shared" si="6"/>
        <v>2465</v>
      </c>
      <c r="W48" s="30"/>
      <c r="X48" s="35">
        <f>SUM(X45:X47)</f>
        <v>17529.010000000002</v>
      </c>
      <c r="Y48" s="30">
        <f>SUM(Y45:Y47)</f>
        <v>1015</v>
      </c>
      <c r="Z48" s="30"/>
      <c r="AA48" s="20"/>
    </row>
    <row r="49" spans="1:27" s="31" customFormat="1" ht="26.25" customHeight="1" x14ac:dyDescent="0.2">
      <c r="A49" s="30"/>
      <c r="B49" s="63" t="s">
        <v>133</v>
      </c>
      <c r="C49" s="64"/>
      <c r="D49" s="30"/>
      <c r="E49" s="30"/>
      <c r="F49" s="30"/>
      <c r="G49" s="30"/>
      <c r="H49" s="30"/>
      <c r="I49" s="30"/>
      <c r="J49" s="30"/>
      <c r="K49" s="35">
        <f>K15+K43+K48</f>
        <v>27423.75</v>
      </c>
      <c r="L49" s="35">
        <f t="shared" ref="L49:Y49" si="7">L15+L43+L48</f>
        <v>27570.5</v>
      </c>
      <c r="M49" s="35">
        <f t="shared" si="7"/>
        <v>30298.23</v>
      </c>
      <c r="N49" s="35">
        <f t="shared" si="7"/>
        <v>30015</v>
      </c>
      <c r="O49" s="35">
        <f t="shared" si="7"/>
        <v>29737.23</v>
      </c>
      <c r="P49" s="35">
        <f t="shared" si="7"/>
        <v>30973.65</v>
      </c>
      <c r="Q49" s="35">
        <f t="shared" si="7"/>
        <v>29246.81</v>
      </c>
      <c r="R49" s="35">
        <f t="shared" si="7"/>
        <v>31034.012999999999</v>
      </c>
      <c r="S49" s="35">
        <f t="shared" si="7"/>
        <v>28379.719999999998</v>
      </c>
      <c r="T49" s="35">
        <f t="shared" si="7"/>
        <v>29420.92</v>
      </c>
      <c r="U49" s="35">
        <f t="shared" si="7"/>
        <v>31295.96</v>
      </c>
      <c r="V49" s="35">
        <f t="shared" si="7"/>
        <v>50851</v>
      </c>
      <c r="W49" s="35">
        <f t="shared" si="7"/>
        <v>0</v>
      </c>
      <c r="X49" s="35">
        <f t="shared" si="7"/>
        <v>376246.783</v>
      </c>
      <c r="Y49" s="35">
        <f t="shared" si="7"/>
        <v>21011</v>
      </c>
      <c r="Z49" s="30"/>
      <c r="AA49" s="20"/>
    </row>
    <row r="50" spans="1:27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X50" s="1"/>
    </row>
    <row r="51" spans="1:27" ht="11.25" customHeight="1" x14ac:dyDescent="0.2">
      <c r="D51" s="5"/>
      <c r="E51" s="28"/>
      <c r="F51" s="28"/>
      <c r="G51" s="28"/>
      <c r="H51" s="28"/>
      <c r="I51" s="28"/>
      <c r="J51" s="28"/>
      <c r="K51" s="28"/>
      <c r="L51" s="28"/>
    </row>
    <row r="52" spans="1:27" ht="11.25" customHeight="1" x14ac:dyDescent="0.2">
      <c r="D52" s="5"/>
      <c r="E52" s="28"/>
      <c r="F52" s="28"/>
      <c r="G52" s="28"/>
      <c r="H52" s="28"/>
      <c r="I52" s="28"/>
      <c r="J52" s="28"/>
      <c r="K52" s="28"/>
      <c r="L52" s="28"/>
    </row>
    <row r="53" spans="1:27" ht="11.25" customHeight="1" x14ac:dyDescent="0.2">
      <c r="D53" s="5"/>
      <c r="E53" s="28"/>
      <c r="F53" s="28"/>
      <c r="G53" s="28"/>
      <c r="H53" s="28"/>
      <c r="I53" s="28"/>
      <c r="J53" s="28"/>
      <c r="K53" s="28"/>
      <c r="L53" s="28"/>
    </row>
    <row r="54" spans="1:27" ht="11.25" customHeight="1" x14ac:dyDescent="0.2">
      <c r="D54" s="5"/>
      <c r="E54" s="28"/>
      <c r="F54" s="28"/>
      <c r="G54" s="28"/>
      <c r="H54" s="28"/>
      <c r="I54" s="28"/>
      <c r="J54" s="28"/>
      <c r="K54" s="28"/>
      <c r="L54" s="28"/>
    </row>
    <row r="55" spans="1:27" x14ac:dyDescent="0.2">
      <c r="D55" s="5"/>
      <c r="E55" s="5"/>
      <c r="F55" s="5"/>
      <c r="G55" s="5"/>
      <c r="H55" s="5"/>
      <c r="I55" s="5"/>
      <c r="J55" s="5"/>
      <c r="K55" s="5"/>
      <c r="L55" s="5"/>
    </row>
    <row r="56" spans="1:27" x14ac:dyDescent="0.2">
      <c r="D56" s="5"/>
      <c r="E56" s="5"/>
      <c r="F56" s="5"/>
      <c r="G56" s="5"/>
      <c r="H56" s="5"/>
      <c r="I56" s="5"/>
      <c r="J56" s="5"/>
      <c r="K56" s="5"/>
    </row>
    <row r="57" spans="1:27" x14ac:dyDescent="0.2">
      <c r="D57" s="5"/>
      <c r="E57" s="5"/>
      <c r="F57" s="5"/>
      <c r="G57" s="5"/>
      <c r="H57" s="5"/>
      <c r="I57" s="5"/>
      <c r="J57" s="5"/>
      <c r="K57" s="5"/>
    </row>
    <row r="58" spans="1:27" x14ac:dyDescent="0.2">
      <c r="D58" s="5"/>
      <c r="E58" s="5"/>
      <c r="F58" s="5"/>
      <c r="G58" s="5"/>
      <c r="H58" s="5"/>
      <c r="I58" s="5"/>
      <c r="J58" s="5"/>
      <c r="K58" s="5"/>
    </row>
    <row r="59" spans="1:27" x14ac:dyDescent="0.2">
      <c r="D59" s="5"/>
      <c r="E59" s="5"/>
      <c r="F59" s="5"/>
      <c r="G59" s="5"/>
      <c r="H59" s="5"/>
      <c r="I59" s="5"/>
      <c r="J59" s="5"/>
      <c r="K59" s="5"/>
    </row>
    <row r="60" spans="1:27" x14ac:dyDescent="0.2">
      <c r="D60" s="5"/>
      <c r="E60" s="5"/>
      <c r="F60" s="5"/>
      <c r="G60" s="5"/>
      <c r="H60" s="5"/>
      <c r="I60" s="5"/>
      <c r="J60" s="5"/>
      <c r="K60" s="5"/>
    </row>
    <row r="61" spans="1:27" x14ac:dyDescent="0.2">
      <c r="D61" s="5"/>
      <c r="E61" s="5"/>
      <c r="F61" s="5"/>
      <c r="G61" s="5"/>
      <c r="H61" s="5"/>
      <c r="I61" s="5"/>
      <c r="J61" s="5"/>
      <c r="K61" s="5"/>
    </row>
    <row r="62" spans="1:27" x14ac:dyDescent="0.2">
      <c r="D62" s="5"/>
      <c r="E62" s="5"/>
      <c r="F62" s="5"/>
      <c r="G62" s="5"/>
      <c r="H62" s="5"/>
      <c r="I62" s="5"/>
      <c r="J62" s="5"/>
      <c r="K62" s="5"/>
    </row>
    <row r="63" spans="1:27" x14ac:dyDescent="0.2">
      <c r="D63" s="5"/>
      <c r="E63" s="5"/>
      <c r="F63" s="5"/>
      <c r="G63" s="5"/>
      <c r="H63" s="5"/>
      <c r="I63" s="5"/>
      <c r="J63" s="5"/>
      <c r="K63" s="5"/>
    </row>
    <row r="64" spans="1:27" x14ac:dyDescent="0.2">
      <c r="D64" s="5"/>
      <c r="E64" s="5"/>
      <c r="F64" s="5"/>
      <c r="G64" s="5"/>
      <c r="H64" s="5"/>
      <c r="I64" s="5"/>
      <c r="J64" s="5"/>
      <c r="K64" s="5"/>
    </row>
    <row r="65" spans="4:11" x14ac:dyDescent="0.2">
      <c r="D65" s="5"/>
      <c r="E65" s="5"/>
      <c r="F65" s="5"/>
      <c r="G65" s="5"/>
      <c r="H65" s="5"/>
      <c r="I65" s="5"/>
      <c r="J65" s="5"/>
      <c r="K65" s="5"/>
    </row>
    <row r="66" spans="4:11" x14ac:dyDescent="0.2">
      <c r="D66" s="5"/>
      <c r="E66" s="5"/>
      <c r="F66" s="5"/>
      <c r="G66" s="5"/>
      <c r="H66" s="5"/>
      <c r="I66" s="5"/>
      <c r="J66" s="5"/>
      <c r="K66" s="5"/>
    </row>
    <row r="67" spans="4:11" x14ac:dyDescent="0.2">
      <c r="D67" s="5"/>
      <c r="E67" s="5"/>
      <c r="F67" s="5"/>
      <c r="G67" s="5"/>
      <c r="H67" s="5"/>
      <c r="I67" s="5"/>
      <c r="J67" s="5"/>
      <c r="K67" s="5"/>
    </row>
    <row r="68" spans="4:11" x14ac:dyDescent="0.2">
      <c r="D68" s="5"/>
      <c r="E68" s="5"/>
      <c r="F68" s="5"/>
      <c r="G68" s="5"/>
      <c r="H68" s="5"/>
      <c r="I68" s="5"/>
      <c r="J68" s="5"/>
      <c r="K68" s="5"/>
    </row>
    <row r="69" spans="4:11" x14ac:dyDescent="0.2">
      <c r="D69" s="5"/>
      <c r="E69" s="5"/>
      <c r="F69" s="5"/>
      <c r="G69" s="5"/>
      <c r="H69" s="5"/>
      <c r="I69" s="5"/>
      <c r="J69" s="5"/>
      <c r="K69" s="5"/>
    </row>
    <row r="70" spans="4:11" x14ac:dyDescent="0.2">
      <c r="D70" s="5"/>
      <c r="E70" s="5"/>
      <c r="F70" s="5"/>
      <c r="G70" s="5"/>
      <c r="H70" s="5"/>
      <c r="I70" s="5"/>
      <c r="J70" s="5"/>
      <c r="K70" s="5"/>
    </row>
    <row r="71" spans="4:11" x14ac:dyDescent="0.2">
      <c r="D71" s="5"/>
      <c r="E71" s="5"/>
      <c r="F71" s="5"/>
      <c r="G71" s="5"/>
      <c r="H71" s="5"/>
      <c r="I71" s="5"/>
      <c r="J71" s="5"/>
      <c r="K71" s="5"/>
    </row>
    <row r="72" spans="4:11" x14ac:dyDescent="0.2">
      <c r="D72" s="5"/>
      <c r="E72" s="5"/>
      <c r="F72" s="5"/>
      <c r="G72" s="5"/>
      <c r="H72" s="5"/>
      <c r="I72" s="5"/>
      <c r="J72" s="5"/>
      <c r="K72" s="5"/>
    </row>
    <row r="73" spans="4:11" x14ac:dyDescent="0.2">
      <c r="D73" s="5"/>
      <c r="E73" s="5"/>
      <c r="F73" s="5"/>
      <c r="G73" s="5"/>
      <c r="H73" s="5"/>
      <c r="I73" s="5"/>
      <c r="J73" s="5"/>
      <c r="K73" s="5"/>
    </row>
    <row r="74" spans="4:11" x14ac:dyDescent="0.2">
      <c r="D74" s="5"/>
      <c r="E74" s="5"/>
      <c r="F74" s="5"/>
      <c r="G74" s="5"/>
      <c r="H74" s="5"/>
      <c r="I74" s="5"/>
      <c r="J74" s="5"/>
      <c r="K74" s="5"/>
    </row>
    <row r="75" spans="4:11" x14ac:dyDescent="0.2">
      <c r="D75" s="5"/>
      <c r="E75" s="5"/>
      <c r="F75" s="5"/>
      <c r="G75" s="5"/>
      <c r="H75" s="5"/>
      <c r="I75" s="5"/>
      <c r="J75" s="5"/>
      <c r="K75" s="5"/>
    </row>
    <row r="76" spans="4:11" x14ac:dyDescent="0.2">
      <c r="D76" s="5"/>
      <c r="E76" s="5"/>
      <c r="F76" s="5"/>
      <c r="G76" s="5"/>
      <c r="H76" s="5"/>
      <c r="I76" s="5"/>
      <c r="J76" s="5"/>
      <c r="K76" s="5"/>
    </row>
    <row r="77" spans="4:11" x14ac:dyDescent="0.2">
      <c r="D77" s="5"/>
      <c r="E77" s="5"/>
      <c r="F77" s="5"/>
      <c r="G77" s="5"/>
      <c r="H77" s="5"/>
      <c r="I77" s="5"/>
      <c r="J77" s="5"/>
      <c r="K77" s="5"/>
    </row>
    <row r="78" spans="4:11" x14ac:dyDescent="0.2">
      <c r="D78" s="5"/>
      <c r="E78" s="5"/>
      <c r="F78" s="5"/>
      <c r="G78" s="5"/>
      <c r="H78" s="5"/>
      <c r="I78" s="5"/>
      <c r="J78" s="5"/>
      <c r="K78" s="5"/>
    </row>
    <row r="79" spans="4:11" x14ac:dyDescent="0.2">
      <c r="D79" s="5"/>
      <c r="E79" s="5"/>
      <c r="F79" s="5"/>
      <c r="G79" s="5"/>
      <c r="H79" s="5"/>
      <c r="I79" s="5"/>
      <c r="J79" s="5"/>
      <c r="K79" s="5"/>
    </row>
    <row r="80" spans="4:11" x14ac:dyDescent="0.2">
      <c r="D80" s="5"/>
      <c r="E80" s="5"/>
      <c r="F80" s="5"/>
      <c r="G80" s="5"/>
      <c r="H80" s="5"/>
      <c r="I80" s="5"/>
      <c r="J80" s="5"/>
      <c r="K80" s="5"/>
    </row>
    <row r="81" spans="4:11" x14ac:dyDescent="0.2">
      <c r="D81" s="5"/>
      <c r="E81" s="5"/>
      <c r="F81" s="5"/>
      <c r="G81" s="5"/>
      <c r="H81" s="5"/>
      <c r="I81" s="5"/>
      <c r="J81" s="5"/>
      <c r="K81" s="5"/>
    </row>
    <row r="82" spans="4:11" x14ac:dyDescent="0.2">
      <c r="D82" s="5"/>
      <c r="E82" s="5"/>
      <c r="F82" s="5"/>
      <c r="G82" s="5"/>
      <c r="H82" s="5"/>
      <c r="I82" s="5"/>
      <c r="J82" s="5"/>
      <c r="K82" s="5"/>
    </row>
    <row r="83" spans="4:11" x14ac:dyDescent="0.2">
      <c r="D83" s="5"/>
      <c r="E83" s="5"/>
      <c r="F83" s="5"/>
      <c r="G83" s="5"/>
      <c r="H83" s="5"/>
      <c r="I83" s="5"/>
      <c r="J83" s="5"/>
      <c r="K83" s="5"/>
    </row>
    <row r="84" spans="4:11" x14ac:dyDescent="0.2">
      <c r="D84" s="5"/>
      <c r="E84" s="5"/>
      <c r="F84" s="5"/>
      <c r="G84" s="5"/>
      <c r="H84" s="5"/>
      <c r="I84" s="5"/>
      <c r="J84" s="5"/>
      <c r="K84" s="5"/>
    </row>
    <row r="85" spans="4:11" x14ac:dyDescent="0.2">
      <c r="D85" s="5"/>
      <c r="E85" s="5"/>
      <c r="F85" s="5"/>
      <c r="G85" s="5"/>
      <c r="H85" s="5"/>
      <c r="I85" s="5"/>
      <c r="J85" s="5"/>
      <c r="K85" s="5"/>
    </row>
    <row r="86" spans="4:11" x14ac:dyDescent="0.2">
      <c r="D86" s="5"/>
      <c r="E86" s="5"/>
      <c r="F86" s="5"/>
      <c r="G86" s="5"/>
      <c r="H86" s="5"/>
      <c r="I86" s="5"/>
      <c r="J86" s="5"/>
      <c r="K86" s="5"/>
    </row>
    <row r="87" spans="4:11" x14ac:dyDescent="0.2">
      <c r="D87" s="5"/>
      <c r="E87" s="5"/>
      <c r="F87" s="5"/>
      <c r="G87" s="5"/>
      <c r="H87" s="5"/>
      <c r="I87" s="5"/>
      <c r="J87" s="5"/>
      <c r="K87" s="5"/>
    </row>
    <row r="88" spans="4:11" x14ac:dyDescent="0.2">
      <c r="D88" s="5"/>
      <c r="E88" s="5"/>
      <c r="F88" s="5"/>
      <c r="G88" s="5"/>
      <c r="H88" s="5"/>
      <c r="I88" s="5"/>
      <c r="J88" s="5"/>
      <c r="K88" s="5"/>
    </row>
    <row r="89" spans="4:11" x14ac:dyDescent="0.2">
      <c r="D89" s="5"/>
      <c r="E89" s="5"/>
      <c r="F89" s="5"/>
      <c r="G89" s="5"/>
      <c r="H89" s="5"/>
      <c r="I89" s="5"/>
      <c r="J89" s="5"/>
      <c r="K89" s="5"/>
    </row>
    <row r="90" spans="4:11" x14ac:dyDescent="0.2">
      <c r="D90" s="5"/>
      <c r="E90" s="5"/>
      <c r="F90" s="5"/>
      <c r="G90" s="5"/>
      <c r="H90" s="5"/>
      <c r="I90" s="5"/>
      <c r="J90" s="5"/>
      <c r="K90" s="5"/>
    </row>
    <row r="91" spans="4:11" x14ac:dyDescent="0.2">
      <c r="D91" s="5"/>
      <c r="E91" s="5"/>
      <c r="F91" s="5"/>
      <c r="G91" s="5"/>
      <c r="H91" s="5"/>
      <c r="I91" s="5"/>
      <c r="J91" s="5"/>
      <c r="K91" s="5"/>
    </row>
    <row r="92" spans="4:11" x14ac:dyDescent="0.2">
      <c r="D92" s="5"/>
      <c r="E92" s="5"/>
      <c r="F92" s="5"/>
      <c r="G92" s="5"/>
      <c r="H92" s="5"/>
      <c r="I92" s="5"/>
      <c r="J92" s="5"/>
      <c r="K92" s="5"/>
    </row>
    <row r="93" spans="4:11" x14ac:dyDescent="0.2">
      <c r="D93" s="5"/>
      <c r="E93" s="5"/>
      <c r="F93" s="5"/>
      <c r="G93" s="5"/>
      <c r="H93" s="5"/>
      <c r="I93" s="5"/>
      <c r="J93" s="5"/>
      <c r="K93" s="5"/>
    </row>
    <row r="94" spans="4:11" x14ac:dyDescent="0.2">
      <c r="D94" s="5"/>
      <c r="E94" s="5"/>
      <c r="F94" s="5"/>
      <c r="G94" s="5"/>
      <c r="H94" s="5"/>
      <c r="I94" s="5"/>
      <c r="J94" s="5"/>
      <c r="K94" s="5"/>
    </row>
    <row r="95" spans="4:11" x14ac:dyDescent="0.2">
      <c r="D95" s="5"/>
      <c r="E95" s="5"/>
      <c r="F95" s="5"/>
      <c r="G95" s="5"/>
      <c r="H95" s="5"/>
      <c r="I95" s="5"/>
      <c r="J95" s="5"/>
      <c r="K95" s="5"/>
    </row>
    <row r="96" spans="4:11" x14ac:dyDescent="0.2">
      <c r="D96" s="5"/>
      <c r="E96" s="5"/>
      <c r="F96" s="5"/>
      <c r="G96" s="5"/>
      <c r="H96" s="5"/>
      <c r="I96" s="5"/>
      <c r="J96" s="5"/>
      <c r="K96" s="5"/>
    </row>
    <row r="97" spans="4:11" x14ac:dyDescent="0.2">
      <c r="D97" s="5"/>
      <c r="E97" s="5"/>
      <c r="F97" s="5"/>
      <c r="G97" s="5"/>
      <c r="H97" s="5"/>
      <c r="I97" s="5"/>
      <c r="J97" s="5"/>
      <c r="K97" s="5"/>
    </row>
    <row r="98" spans="4:11" x14ac:dyDescent="0.2">
      <c r="D98" s="5"/>
      <c r="E98" s="5"/>
      <c r="F98" s="5"/>
      <c r="G98" s="5"/>
      <c r="H98" s="5"/>
      <c r="I98" s="5"/>
      <c r="J98" s="5"/>
      <c r="K98" s="5"/>
    </row>
    <row r="99" spans="4:11" x14ac:dyDescent="0.2">
      <c r="D99" s="5"/>
      <c r="E99" s="5"/>
      <c r="F99" s="5"/>
      <c r="G99" s="5"/>
      <c r="H99" s="5"/>
      <c r="I99" s="5"/>
      <c r="J99" s="5"/>
      <c r="K99" s="5"/>
    </row>
    <row r="100" spans="4:11" x14ac:dyDescent="0.2">
      <c r="D100" s="5"/>
      <c r="E100" s="5"/>
      <c r="F100" s="5"/>
      <c r="G100" s="5"/>
      <c r="H100" s="5"/>
      <c r="I100" s="5"/>
      <c r="J100" s="5"/>
      <c r="K100" s="5"/>
    </row>
    <row r="101" spans="4:11" x14ac:dyDescent="0.2">
      <c r="D101" s="5"/>
      <c r="E101" s="5"/>
      <c r="F101" s="5"/>
      <c r="G101" s="5"/>
      <c r="H101" s="5"/>
      <c r="I101" s="5"/>
      <c r="J101" s="5"/>
      <c r="K101" s="5"/>
    </row>
    <row r="102" spans="4:11" x14ac:dyDescent="0.2">
      <c r="D102" s="5"/>
      <c r="E102" s="5"/>
      <c r="F102" s="5"/>
      <c r="G102" s="5"/>
      <c r="H102" s="5"/>
      <c r="I102" s="5"/>
      <c r="J102" s="5"/>
      <c r="K102" s="5"/>
    </row>
    <row r="103" spans="4:11" x14ac:dyDescent="0.2">
      <c r="D103" s="5"/>
      <c r="E103" s="5"/>
      <c r="F103" s="5"/>
      <c r="G103" s="5"/>
      <c r="H103" s="5"/>
      <c r="I103" s="5"/>
      <c r="J103" s="5"/>
      <c r="K103" s="5"/>
    </row>
    <row r="104" spans="4:11" x14ac:dyDescent="0.2">
      <c r="D104" s="5"/>
      <c r="E104" s="5"/>
      <c r="F104" s="5"/>
      <c r="G104" s="5"/>
      <c r="H104" s="5"/>
      <c r="I104" s="5"/>
      <c r="J104" s="5"/>
      <c r="K104" s="5"/>
    </row>
    <row r="105" spans="4:11" x14ac:dyDescent="0.2">
      <c r="D105" s="5"/>
      <c r="E105" s="5"/>
      <c r="F105" s="5"/>
      <c r="G105" s="5"/>
      <c r="H105" s="5"/>
      <c r="I105" s="5"/>
      <c r="J105" s="5"/>
      <c r="K105" s="5"/>
    </row>
    <row r="106" spans="4:11" x14ac:dyDescent="0.2">
      <c r="D106" s="5"/>
      <c r="E106" s="5"/>
      <c r="F106" s="5"/>
      <c r="G106" s="5"/>
      <c r="H106" s="5"/>
      <c r="I106" s="5"/>
      <c r="J106" s="5"/>
      <c r="K106" s="5"/>
    </row>
    <row r="107" spans="4:11" x14ac:dyDescent="0.2">
      <c r="D107" s="5"/>
      <c r="E107" s="5"/>
      <c r="F107" s="5"/>
      <c r="G107" s="5"/>
      <c r="H107" s="5"/>
      <c r="I107" s="5"/>
      <c r="J107" s="5"/>
      <c r="K107" s="5"/>
    </row>
    <row r="108" spans="4:11" x14ac:dyDescent="0.2">
      <c r="D108" s="5"/>
      <c r="E108" s="5"/>
      <c r="F108" s="5"/>
      <c r="G108" s="5"/>
      <c r="H108" s="5"/>
      <c r="I108" s="5"/>
      <c r="J108" s="5"/>
      <c r="K108" s="5"/>
    </row>
    <row r="109" spans="4:11" x14ac:dyDescent="0.2">
      <c r="D109" s="5"/>
      <c r="E109" s="5"/>
      <c r="F109" s="5"/>
      <c r="G109" s="5"/>
      <c r="H109" s="5"/>
      <c r="I109" s="5"/>
      <c r="J109" s="5"/>
      <c r="K109" s="5"/>
    </row>
    <row r="110" spans="4:11" x14ac:dyDescent="0.2">
      <c r="D110" s="5"/>
      <c r="E110" s="5"/>
      <c r="F110" s="5"/>
      <c r="G110" s="5"/>
      <c r="H110" s="5"/>
      <c r="I110" s="5"/>
      <c r="J110" s="5"/>
      <c r="K110" s="5"/>
    </row>
    <row r="111" spans="4:11" x14ac:dyDescent="0.2">
      <c r="D111" s="5"/>
      <c r="E111" s="5"/>
      <c r="F111" s="5"/>
      <c r="G111" s="5"/>
      <c r="H111" s="5"/>
      <c r="I111" s="5"/>
      <c r="J111" s="5"/>
      <c r="K111" s="5"/>
    </row>
    <row r="112" spans="4:11" x14ac:dyDescent="0.2">
      <c r="D112" s="5"/>
      <c r="E112" s="5"/>
      <c r="F112" s="5"/>
      <c r="G112" s="5"/>
      <c r="H112" s="5"/>
      <c r="I112" s="5"/>
      <c r="J112" s="5"/>
      <c r="K112" s="5"/>
    </row>
    <row r="113" spans="4:11" x14ac:dyDescent="0.2">
      <c r="D113" s="5"/>
      <c r="E113" s="5"/>
      <c r="F113" s="5"/>
      <c r="G113" s="5"/>
      <c r="H113" s="5"/>
      <c r="I113" s="5"/>
      <c r="J113" s="5"/>
      <c r="K113" s="5"/>
    </row>
    <row r="114" spans="4:11" x14ac:dyDescent="0.2">
      <c r="D114" s="5"/>
      <c r="E114" s="5"/>
      <c r="F114" s="5"/>
      <c r="G114" s="5"/>
      <c r="H114" s="5"/>
      <c r="I114" s="5"/>
      <c r="J114" s="5"/>
      <c r="K114" s="5"/>
    </row>
    <row r="115" spans="4:11" x14ac:dyDescent="0.2">
      <c r="D115" s="5"/>
      <c r="E115" s="5"/>
      <c r="F115" s="5"/>
      <c r="G115" s="5"/>
      <c r="H115" s="5"/>
      <c r="I115" s="5"/>
      <c r="J115" s="5"/>
      <c r="K115" s="5"/>
    </row>
    <row r="116" spans="4:11" x14ac:dyDescent="0.2">
      <c r="D116" s="5"/>
      <c r="E116" s="5"/>
      <c r="F116" s="5"/>
      <c r="G116" s="5"/>
      <c r="H116" s="5"/>
      <c r="I116" s="5"/>
      <c r="J116" s="5"/>
      <c r="K116" s="5"/>
    </row>
    <row r="117" spans="4:11" x14ac:dyDescent="0.2">
      <c r="D117" s="5"/>
      <c r="E117" s="5"/>
      <c r="F117" s="5"/>
      <c r="G117" s="5"/>
      <c r="H117" s="5"/>
      <c r="I117" s="5"/>
      <c r="J117" s="5"/>
      <c r="K117" s="5"/>
    </row>
    <row r="118" spans="4:11" x14ac:dyDescent="0.2">
      <c r="D118" s="5"/>
      <c r="E118" s="5"/>
      <c r="F118" s="5"/>
      <c r="G118" s="5"/>
      <c r="H118" s="5"/>
      <c r="I118" s="5"/>
      <c r="J118" s="5"/>
      <c r="K118" s="5"/>
    </row>
    <row r="119" spans="4:11" x14ac:dyDescent="0.2">
      <c r="D119" s="5"/>
      <c r="E119" s="5"/>
      <c r="F119" s="5"/>
      <c r="G119" s="5"/>
      <c r="H119" s="5"/>
      <c r="I119" s="5"/>
      <c r="J119" s="5"/>
      <c r="K119" s="5"/>
    </row>
    <row r="120" spans="4:11" x14ac:dyDescent="0.2">
      <c r="D120" s="5"/>
      <c r="E120" s="5"/>
      <c r="F120" s="5"/>
      <c r="G120" s="5"/>
      <c r="H120" s="5"/>
      <c r="I120" s="5"/>
      <c r="J120" s="5"/>
      <c r="K120" s="5"/>
    </row>
    <row r="121" spans="4:11" x14ac:dyDescent="0.2">
      <c r="D121" s="5"/>
      <c r="E121" s="5"/>
      <c r="F121" s="5"/>
      <c r="G121" s="5"/>
      <c r="H121" s="5"/>
      <c r="I121" s="5"/>
      <c r="J121" s="5"/>
      <c r="K121" s="5"/>
    </row>
    <row r="122" spans="4:11" x14ac:dyDescent="0.2">
      <c r="D122" s="5"/>
      <c r="E122" s="5"/>
      <c r="F122" s="5"/>
      <c r="G122" s="5"/>
      <c r="H122" s="5"/>
      <c r="I122" s="5"/>
      <c r="J122" s="5"/>
      <c r="K122" s="5"/>
    </row>
    <row r="123" spans="4:11" x14ac:dyDescent="0.2">
      <c r="D123" s="5"/>
      <c r="E123" s="5"/>
      <c r="F123" s="5"/>
      <c r="G123" s="5"/>
      <c r="H123" s="5"/>
      <c r="I123" s="5"/>
      <c r="J123" s="5"/>
      <c r="K123" s="5"/>
    </row>
    <row r="124" spans="4:11" x14ac:dyDescent="0.2">
      <c r="D124" s="5"/>
      <c r="E124" s="5"/>
      <c r="F124" s="5"/>
      <c r="G124" s="5"/>
      <c r="H124" s="5"/>
      <c r="I124" s="5"/>
      <c r="J124" s="5"/>
      <c r="K124" s="5"/>
    </row>
    <row r="125" spans="4:11" x14ac:dyDescent="0.2">
      <c r="D125" s="5"/>
      <c r="E125" s="5"/>
      <c r="F125" s="5"/>
      <c r="G125" s="5"/>
      <c r="H125" s="5"/>
      <c r="I125" s="5"/>
      <c r="J125" s="5"/>
      <c r="K125" s="5"/>
    </row>
    <row r="126" spans="4:11" x14ac:dyDescent="0.2">
      <c r="D126" s="5"/>
      <c r="E126" s="5"/>
      <c r="F126" s="5"/>
      <c r="G126" s="5"/>
      <c r="H126" s="5"/>
      <c r="I126" s="5"/>
      <c r="J126" s="5"/>
      <c r="K126" s="5"/>
    </row>
    <row r="127" spans="4:11" x14ac:dyDescent="0.2">
      <c r="D127" s="5"/>
      <c r="E127" s="5"/>
      <c r="F127" s="5"/>
      <c r="G127" s="5"/>
      <c r="H127" s="5"/>
      <c r="I127" s="5"/>
      <c r="J127" s="5"/>
      <c r="K127" s="5"/>
    </row>
    <row r="128" spans="4:11" x14ac:dyDescent="0.2">
      <c r="D128" s="5"/>
      <c r="E128" s="5"/>
      <c r="F128" s="5"/>
      <c r="G128" s="5"/>
      <c r="H128" s="5"/>
      <c r="I128" s="5"/>
      <c r="J128" s="5"/>
      <c r="K128" s="5"/>
    </row>
    <row r="129" spans="4:11" x14ac:dyDescent="0.2">
      <c r="D129" s="5"/>
      <c r="E129" s="5"/>
      <c r="F129" s="5"/>
      <c r="G129" s="5"/>
      <c r="H129" s="5"/>
      <c r="I129" s="5"/>
      <c r="J129" s="5"/>
      <c r="K129" s="5"/>
    </row>
    <row r="130" spans="4:11" x14ac:dyDescent="0.2">
      <c r="D130" s="5"/>
      <c r="E130" s="5"/>
      <c r="F130" s="5"/>
      <c r="G130" s="5"/>
      <c r="H130" s="5"/>
      <c r="I130" s="5"/>
      <c r="J130" s="5"/>
      <c r="K130" s="5"/>
    </row>
    <row r="131" spans="4:11" x14ac:dyDescent="0.2">
      <c r="D131" s="5"/>
      <c r="E131" s="5"/>
      <c r="F131" s="5"/>
      <c r="G131" s="5"/>
      <c r="H131" s="5"/>
      <c r="I131" s="5"/>
      <c r="J131" s="5"/>
      <c r="K131" s="5"/>
    </row>
    <row r="132" spans="4:11" x14ac:dyDescent="0.2">
      <c r="D132" s="5"/>
      <c r="E132" s="5"/>
      <c r="F132" s="5"/>
      <c r="G132" s="5"/>
      <c r="H132" s="5"/>
      <c r="I132" s="5"/>
      <c r="J132" s="5"/>
      <c r="K132" s="5"/>
    </row>
    <row r="133" spans="4:11" x14ac:dyDescent="0.2">
      <c r="D133" s="5"/>
      <c r="E133" s="5"/>
      <c r="F133" s="5"/>
      <c r="G133" s="5"/>
      <c r="H133" s="5"/>
      <c r="I133" s="5"/>
      <c r="J133" s="5"/>
      <c r="K133" s="5"/>
    </row>
    <row r="134" spans="4:11" x14ac:dyDescent="0.2">
      <c r="D134" s="5"/>
      <c r="E134" s="5"/>
      <c r="F134" s="5"/>
      <c r="G134" s="5"/>
      <c r="H134" s="5"/>
      <c r="I134" s="5"/>
      <c r="J134" s="5"/>
      <c r="K134" s="5"/>
    </row>
    <row r="135" spans="4:11" x14ac:dyDescent="0.2">
      <c r="D135" s="5"/>
      <c r="E135" s="5"/>
      <c r="F135" s="5"/>
      <c r="G135" s="5"/>
      <c r="H135" s="5"/>
      <c r="I135" s="5"/>
      <c r="J135" s="5"/>
      <c r="K135" s="5"/>
    </row>
    <row r="136" spans="4:11" x14ac:dyDescent="0.2">
      <c r="D136" s="5"/>
      <c r="E136" s="5"/>
      <c r="F136" s="5"/>
      <c r="G136" s="5"/>
      <c r="H136" s="5"/>
      <c r="I136" s="5"/>
      <c r="J136" s="5"/>
      <c r="K136" s="5"/>
    </row>
    <row r="137" spans="4:11" x14ac:dyDescent="0.2">
      <c r="D137" s="5"/>
      <c r="E137" s="5"/>
      <c r="F137" s="5"/>
      <c r="G137" s="5"/>
      <c r="H137" s="5"/>
      <c r="I137" s="5"/>
      <c r="J137" s="5"/>
      <c r="K137" s="5"/>
    </row>
    <row r="138" spans="4:11" x14ac:dyDescent="0.2">
      <c r="D138" s="5"/>
      <c r="E138" s="5"/>
      <c r="F138" s="5"/>
      <c r="G138" s="5"/>
      <c r="H138" s="5"/>
      <c r="I138" s="5"/>
      <c r="J138" s="5"/>
      <c r="K138" s="5"/>
    </row>
    <row r="139" spans="4:11" x14ac:dyDescent="0.2">
      <c r="D139" s="5"/>
      <c r="E139" s="5"/>
      <c r="F139" s="5"/>
      <c r="G139" s="5"/>
      <c r="H139" s="5"/>
      <c r="I139" s="5"/>
      <c r="J139" s="5"/>
      <c r="K139" s="5"/>
    </row>
    <row r="140" spans="4:11" x14ac:dyDescent="0.2">
      <c r="D140" s="5"/>
      <c r="E140" s="5"/>
      <c r="F140" s="5"/>
      <c r="G140" s="5"/>
      <c r="H140" s="5"/>
      <c r="I140" s="5"/>
      <c r="J140" s="5"/>
      <c r="K140" s="5"/>
    </row>
    <row r="141" spans="4:11" x14ac:dyDescent="0.2">
      <c r="D141" s="5"/>
      <c r="E141" s="5"/>
      <c r="F141" s="5"/>
      <c r="G141" s="5"/>
      <c r="H141" s="5"/>
      <c r="I141" s="5"/>
      <c r="J141" s="5"/>
      <c r="K141" s="5"/>
    </row>
    <row r="142" spans="4:11" x14ac:dyDescent="0.2">
      <c r="D142" s="5"/>
      <c r="E142" s="5"/>
      <c r="F142" s="5"/>
      <c r="G142" s="5"/>
      <c r="H142" s="5"/>
      <c r="I142" s="5"/>
      <c r="J142" s="5"/>
      <c r="K142" s="5"/>
    </row>
    <row r="143" spans="4:11" x14ac:dyDescent="0.2">
      <c r="D143" s="5"/>
      <c r="E143" s="5"/>
      <c r="F143" s="5"/>
      <c r="G143" s="5"/>
      <c r="H143" s="5"/>
      <c r="I143" s="5"/>
      <c r="J143" s="5"/>
      <c r="K143" s="5"/>
    </row>
    <row r="144" spans="4:11" x14ac:dyDescent="0.2">
      <c r="D144" s="5"/>
      <c r="E144" s="5"/>
      <c r="F144" s="5"/>
      <c r="G144" s="5"/>
      <c r="H144" s="5"/>
      <c r="I144" s="5"/>
      <c r="J144" s="5"/>
      <c r="K144" s="5"/>
    </row>
    <row r="145" spans="4:11" x14ac:dyDescent="0.2">
      <c r="D145" s="5"/>
      <c r="E145" s="5"/>
      <c r="F145" s="5"/>
      <c r="G145" s="5"/>
      <c r="H145" s="5"/>
      <c r="I145" s="5"/>
      <c r="J145" s="5"/>
      <c r="K145" s="5"/>
    </row>
    <row r="146" spans="4:11" x14ac:dyDescent="0.2">
      <c r="D146" s="5"/>
      <c r="E146" s="5"/>
      <c r="F146" s="5"/>
      <c r="G146" s="5"/>
      <c r="H146" s="5"/>
      <c r="I146" s="5"/>
      <c r="J146" s="5"/>
      <c r="K146" s="5"/>
    </row>
    <row r="147" spans="4:11" x14ac:dyDescent="0.2">
      <c r="D147" s="5"/>
      <c r="E147" s="5"/>
      <c r="F147" s="5"/>
      <c r="G147" s="5"/>
      <c r="H147" s="5"/>
      <c r="I147" s="5"/>
      <c r="J147" s="5"/>
      <c r="K147" s="5"/>
    </row>
    <row r="148" spans="4:11" x14ac:dyDescent="0.2">
      <c r="D148" s="5"/>
      <c r="E148" s="5"/>
      <c r="F148" s="5"/>
      <c r="G148" s="5"/>
      <c r="H148" s="5"/>
      <c r="I148" s="5"/>
      <c r="J148" s="5"/>
      <c r="K148" s="5"/>
    </row>
    <row r="149" spans="4:11" x14ac:dyDescent="0.2">
      <c r="D149" s="5"/>
      <c r="E149" s="5"/>
      <c r="F149" s="5"/>
      <c r="G149" s="5"/>
      <c r="H149" s="5"/>
      <c r="I149" s="5"/>
      <c r="J149" s="5"/>
      <c r="K149" s="5"/>
    </row>
    <row r="150" spans="4:11" x14ac:dyDescent="0.2">
      <c r="D150" s="5"/>
      <c r="E150" s="5"/>
      <c r="F150" s="5"/>
      <c r="G150" s="5"/>
      <c r="H150" s="5"/>
      <c r="I150" s="5"/>
      <c r="J150" s="5"/>
      <c r="K150" s="5"/>
    </row>
    <row r="151" spans="4:11" x14ac:dyDescent="0.2">
      <c r="D151" s="5"/>
      <c r="E151" s="5"/>
      <c r="F151" s="5"/>
      <c r="G151" s="5"/>
      <c r="H151" s="5"/>
      <c r="I151" s="5"/>
      <c r="J151" s="5"/>
      <c r="K151" s="5"/>
    </row>
    <row r="152" spans="4:11" x14ac:dyDescent="0.2">
      <c r="D152" s="5"/>
      <c r="E152" s="5"/>
      <c r="F152" s="5"/>
      <c r="G152" s="5"/>
      <c r="H152" s="5"/>
      <c r="I152" s="5"/>
      <c r="J152" s="5"/>
      <c r="K152" s="5"/>
    </row>
    <row r="153" spans="4:11" x14ac:dyDescent="0.2">
      <c r="D153" s="5"/>
      <c r="E153" s="5"/>
      <c r="F153" s="5"/>
      <c r="G153" s="5"/>
      <c r="H153" s="5"/>
      <c r="I153" s="5"/>
      <c r="J153" s="5"/>
      <c r="K153" s="5"/>
    </row>
    <row r="154" spans="4:11" x14ac:dyDescent="0.2">
      <c r="D154" s="5"/>
      <c r="E154" s="5"/>
      <c r="F154" s="5"/>
      <c r="G154" s="5"/>
      <c r="H154" s="5"/>
      <c r="I154" s="5"/>
      <c r="J154" s="5"/>
      <c r="K154" s="5"/>
    </row>
    <row r="155" spans="4:11" x14ac:dyDescent="0.2">
      <c r="D155" s="5"/>
      <c r="E155" s="5"/>
      <c r="F155" s="5"/>
      <c r="G155" s="5"/>
      <c r="H155" s="5"/>
      <c r="I155" s="5"/>
      <c r="J155" s="5"/>
      <c r="K155" s="5"/>
    </row>
    <row r="156" spans="4:11" x14ac:dyDescent="0.2">
      <c r="D156" s="5"/>
      <c r="E156" s="5"/>
      <c r="F156" s="5"/>
      <c r="G156" s="5"/>
      <c r="H156" s="5"/>
      <c r="I156" s="5"/>
      <c r="J156" s="5"/>
      <c r="K156" s="5"/>
    </row>
    <row r="157" spans="4:11" x14ac:dyDescent="0.2">
      <c r="D157" s="5"/>
      <c r="E157" s="5"/>
      <c r="F157" s="5"/>
      <c r="G157" s="5"/>
      <c r="H157" s="5"/>
      <c r="I157" s="5"/>
      <c r="J157" s="5"/>
      <c r="K157" s="5"/>
    </row>
    <row r="158" spans="4:11" x14ac:dyDescent="0.2">
      <c r="D158" s="5"/>
      <c r="E158" s="5"/>
      <c r="F158" s="5"/>
      <c r="G158" s="5"/>
      <c r="H158" s="5"/>
      <c r="I158" s="5"/>
      <c r="J158" s="5"/>
      <c r="K158" s="5"/>
    </row>
    <row r="159" spans="4:11" x14ac:dyDescent="0.2">
      <c r="D159" s="5"/>
      <c r="E159" s="5"/>
      <c r="F159" s="5"/>
      <c r="G159" s="5"/>
      <c r="H159" s="5"/>
      <c r="I159" s="5"/>
      <c r="J159" s="5"/>
      <c r="K159" s="5"/>
    </row>
    <row r="160" spans="4:11" x14ac:dyDescent="0.2">
      <c r="D160" s="5"/>
      <c r="E160" s="5"/>
      <c r="F160" s="5"/>
      <c r="G160" s="5"/>
      <c r="H160" s="5"/>
      <c r="I160" s="5"/>
      <c r="J160" s="5"/>
      <c r="K160" s="5"/>
    </row>
    <row r="161" spans="4:11" x14ac:dyDescent="0.2">
      <c r="D161" s="5"/>
      <c r="E161" s="5"/>
      <c r="F161" s="5"/>
      <c r="G161" s="5"/>
      <c r="H161" s="5"/>
      <c r="I161" s="5"/>
      <c r="J161" s="5"/>
      <c r="K161" s="5"/>
    </row>
    <row r="162" spans="4:11" x14ac:dyDescent="0.2">
      <c r="D162" s="5"/>
      <c r="E162" s="5"/>
      <c r="F162" s="5"/>
      <c r="G162" s="5"/>
      <c r="H162" s="5"/>
      <c r="I162" s="5"/>
      <c r="J162" s="5"/>
      <c r="K162" s="5"/>
    </row>
    <row r="163" spans="4:11" x14ac:dyDescent="0.2">
      <c r="D163" s="5"/>
      <c r="E163" s="5"/>
      <c r="F163" s="5"/>
      <c r="G163" s="5"/>
      <c r="H163" s="5"/>
      <c r="I163" s="5"/>
      <c r="J163" s="5"/>
      <c r="K163" s="5"/>
    </row>
    <row r="164" spans="4:11" x14ac:dyDescent="0.2">
      <c r="D164" s="5"/>
      <c r="E164" s="5"/>
      <c r="F164" s="5"/>
      <c r="G164" s="5"/>
      <c r="H164" s="5"/>
      <c r="I164" s="5"/>
      <c r="J164" s="5"/>
      <c r="K164" s="5"/>
    </row>
    <row r="165" spans="4:11" x14ac:dyDescent="0.2">
      <c r="D165" s="5"/>
      <c r="E165" s="5"/>
      <c r="F165" s="5"/>
      <c r="G165" s="5"/>
      <c r="H165" s="5"/>
      <c r="I165" s="5"/>
      <c r="J165" s="5"/>
      <c r="K165" s="5"/>
    </row>
    <row r="166" spans="4:11" x14ac:dyDescent="0.2">
      <c r="D166" s="5"/>
      <c r="E166" s="5"/>
      <c r="F166" s="5"/>
      <c r="G166" s="5"/>
      <c r="H166" s="5"/>
      <c r="I166" s="5"/>
      <c r="J166" s="5"/>
      <c r="K166" s="5"/>
    </row>
    <row r="167" spans="4:11" x14ac:dyDescent="0.2">
      <c r="D167" s="5"/>
      <c r="E167" s="5"/>
      <c r="F167" s="5"/>
      <c r="G167" s="5"/>
      <c r="H167" s="5"/>
      <c r="I167" s="5"/>
      <c r="J167" s="5"/>
      <c r="K167" s="5"/>
    </row>
    <row r="168" spans="4:11" x14ac:dyDescent="0.2">
      <c r="D168" s="5"/>
      <c r="E168" s="5"/>
      <c r="F168" s="5"/>
      <c r="G168" s="5"/>
      <c r="H168" s="5"/>
      <c r="I168" s="5"/>
      <c r="J168" s="5"/>
      <c r="K168" s="5"/>
    </row>
    <row r="169" spans="4:11" x14ac:dyDescent="0.2">
      <c r="D169" s="5"/>
      <c r="E169" s="5"/>
      <c r="F169" s="5"/>
      <c r="G169" s="5"/>
      <c r="H169" s="5"/>
      <c r="I169" s="5"/>
      <c r="J169" s="5"/>
      <c r="K169" s="5"/>
    </row>
    <row r="170" spans="4:11" x14ac:dyDescent="0.2">
      <c r="D170" s="5"/>
      <c r="E170" s="5"/>
      <c r="F170" s="5"/>
      <c r="G170" s="5"/>
      <c r="H170" s="5"/>
      <c r="I170" s="5"/>
      <c r="J170" s="5"/>
      <c r="K170" s="5"/>
    </row>
    <row r="171" spans="4:11" x14ac:dyDescent="0.2">
      <c r="D171" s="5"/>
      <c r="E171" s="5"/>
      <c r="F171" s="5"/>
      <c r="G171" s="5"/>
      <c r="H171" s="5"/>
      <c r="I171" s="5"/>
      <c r="J171" s="5"/>
      <c r="K171" s="5"/>
    </row>
    <row r="172" spans="4:11" x14ac:dyDescent="0.2">
      <c r="D172" s="5"/>
      <c r="E172" s="5"/>
      <c r="F172" s="5"/>
      <c r="G172" s="5"/>
      <c r="H172" s="5"/>
      <c r="I172" s="5"/>
      <c r="J172" s="5"/>
      <c r="K172" s="5"/>
    </row>
    <row r="173" spans="4:11" x14ac:dyDescent="0.2">
      <c r="D173" s="5"/>
      <c r="E173" s="5"/>
      <c r="F173" s="5"/>
      <c r="G173" s="5"/>
      <c r="H173" s="5"/>
      <c r="I173" s="5"/>
      <c r="J173" s="5"/>
      <c r="K173" s="5"/>
    </row>
    <row r="174" spans="4:11" x14ac:dyDescent="0.2">
      <c r="D174" s="5"/>
      <c r="E174" s="5"/>
      <c r="F174" s="5"/>
      <c r="G174" s="5"/>
      <c r="H174" s="5"/>
      <c r="I174" s="5"/>
      <c r="J174" s="5"/>
      <c r="K174" s="5"/>
    </row>
    <row r="175" spans="4:11" x14ac:dyDescent="0.2">
      <c r="D175" s="5"/>
      <c r="E175" s="5"/>
      <c r="F175" s="5"/>
      <c r="G175" s="5"/>
      <c r="H175" s="5"/>
      <c r="I175" s="5"/>
      <c r="J175" s="5"/>
      <c r="K175" s="5"/>
    </row>
    <row r="176" spans="4:11" x14ac:dyDescent="0.2">
      <c r="D176" s="5"/>
      <c r="E176" s="5"/>
      <c r="F176" s="5"/>
      <c r="G176" s="5"/>
      <c r="H176" s="5"/>
      <c r="I176" s="5"/>
      <c r="J176" s="5"/>
      <c r="K176" s="5"/>
    </row>
    <row r="177" spans="4:11" x14ac:dyDescent="0.2">
      <c r="D177" s="5"/>
      <c r="E177" s="5"/>
      <c r="F177" s="5"/>
      <c r="G177" s="5"/>
      <c r="H177" s="5"/>
      <c r="I177" s="5"/>
      <c r="J177" s="5"/>
      <c r="K177" s="5"/>
    </row>
    <row r="178" spans="4:11" x14ac:dyDescent="0.2">
      <c r="D178" s="5"/>
      <c r="E178" s="5"/>
      <c r="F178" s="5"/>
      <c r="G178" s="5"/>
      <c r="H178" s="5"/>
      <c r="I178" s="5"/>
      <c r="J178" s="5"/>
      <c r="K178" s="5"/>
    </row>
    <row r="179" spans="4:11" x14ac:dyDescent="0.2">
      <c r="D179" s="5"/>
      <c r="E179" s="5"/>
      <c r="F179" s="5"/>
      <c r="G179" s="5"/>
      <c r="H179" s="5"/>
      <c r="I179" s="5"/>
      <c r="J179" s="5"/>
      <c r="K179" s="5"/>
    </row>
    <row r="180" spans="4:11" x14ac:dyDescent="0.2">
      <c r="D180" s="5"/>
      <c r="E180" s="5"/>
      <c r="F180" s="5"/>
      <c r="G180" s="5"/>
      <c r="H180" s="5"/>
      <c r="I180" s="5"/>
      <c r="J180" s="5"/>
      <c r="K180" s="5"/>
    </row>
    <row r="181" spans="4:11" x14ac:dyDescent="0.2">
      <c r="D181" s="5"/>
      <c r="E181" s="5"/>
      <c r="F181" s="5"/>
      <c r="G181" s="5"/>
      <c r="H181" s="5"/>
      <c r="I181" s="5"/>
      <c r="J181" s="5"/>
      <c r="K181" s="5"/>
    </row>
    <row r="182" spans="4:11" x14ac:dyDescent="0.2">
      <c r="D182" s="5"/>
      <c r="E182" s="5"/>
      <c r="F182" s="5"/>
      <c r="G182" s="5"/>
      <c r="H182" s="5"/>
      <c r="I182" s="5"/>
      <c r="J182" s="5"/>
      <c r="K182" s="5"/>
    </row>
    <row r="183" spans="4:11" x14ac:dyDescent="0.2">
      <c r="D183" s="5"/>
      <c r="E183" s="5"/>
      <c r="F183" s="5"/>
      <c r="G183" s="5"/>
      <c r="H183" s="5"/>
      <c r="I183" s="5"/>
      <c r="J183" s="5"/>
      <c r="K183" s="5"/>
    </row>
    <row r="184" spans="4:11" x14ac:dyDescent="0.2">
      <c r="D184" s="5"/>
      <c r="E184" s="5"/>
      <c r="F184" s="5"/>
      <c r="G184" s="5"/>
      <c r="H184" s="5"/>
      <c r="I184" s="5"/>
      <c r="J184" s="5"/>
      <c r="K184" s="5"/>
    </row>
    <row r="185" spans="4:11" x14ac:dyDescent="0.2">
      <c r="D185" s="5"/>
      <c r="E185" s="5"/>
      <c r="F185" s="5"/>
      <c r="G185" s="5"/>
      <c r="H185" s="5"/>
      <c r="I185" s="5"/>
      <c r="J185" s="5"/>
      <c r="K185" s="5"/>
    </row>
    <row r="186" spans="4:11" x14ac:dyDescent="0.2">
      <c r="D186" s="5"/>
      <c r="E186" s="5"/>
      <c r="F186" s="5"/>
      <c r="G186" s="5"/>
      <c r="H186" s="5"/>
      <c r="I186" s="5"/>
      <c r="J186" s="5"/>
      <c r="K186" s="5"/>
    </row>
    <row r="187" spans="4:11" x14ac:dyDescent="0.2">
      <c r="D187" s="5"/>
      <c r="E187" s="5"/>
      <c r="F187" s="5"/>
      <c r="G187" s="5"/>
      <c r="H187" s="5"/>
      <c r="I187" s="5"/>
      <c r="J187" s="5"/>
      <c r="K187" s="5"/>
    </row>
    <row r="188" spans="4:11" x14ac:dyDescent="0.2">
      <c r="D188" s="5"/>
      <c r="E188" s="5"/>
      <c r="F188" s="5"/>
      <c r="G188" s="5"/>
      <c r="H188" s="5"/>
      <c r="I188" s="5"/>
      <c r="J188" s="5"/>
      <c r="K188" s="5"/>
    </row>
    <row r="189" spans="4:11" x14ac:dyDescent="0.2">
      <c r="D189" s="5"/>
      <c r="E189" s="5"/>
      <c r="F189" s="5"/>
      <c r="G189" s="5"/>
      <c r="H189" s="5"/>
      <c r="I189" s="5"/>
      <c r="J189" s="5"/>
      <c r="K189" s="5"/>
    </row>
    <row r="190" spans="4:11" x14ac:dyDescent="0.2">
      <c r="D190" s="5"/>
      <c r="E190" s="5"/>
      <c r="F190" s="5"/>
      <c r="G190" s="5"/>
      <c r="H190" s="5"/>
      <c r="I190" s="5"/>
      <c r="J190" s="5"/>
      <c r="K190" s="5"/>
    </row>
    <row r="191" spans="4:11" x14ac:dyDescent="0.2">
      <c r="D191" s="5"/>
      <c r="E191" s="5"/>
      <c r="F191" s="5"/>
      <c r="G191" s="5"/>
      <c r="H191" s="5"/>
      <c r="I191" s="5"/>
      <c r="J191" s="5"/>
      <c r="K191" s="5"/>
    </row>
    <row r="192" spans="4:11" x14ac:dyDescent="0.2">
      <c r="D192" s="5"/>
      <c r="E192" s="5"/>
      <c r="F192" s="5"/>
      <c r="G192" s="5"/>
      <c r="H192" s="5"/>
      <c r="I192" s="5"/>
      <c r="J192" s="5"/>
      <c r="K192" s="5"/>
    </row>
    <row r="193" spans="4:11" x14ac:dyDescent="0.2">
      <c r="D193" s="5"/>
      <c r="E193" s="5"/>
      <c r="F193" s="5"/>
      <c r="G193" s="5"/>
      <c r="H193" s="5"/>
      <c r="I193" s="5"/>
      <c r="J193" s="5"/>
      <c r="K193" s="5"/>
    </row>
    <row r="194" spans="4:11" x14ac:dyDescent="0.2">
      <c r="D194" s="5"/>
      <c r="E194" s="5"/>
      <c r="F194" s="5"/>
      <c r="G194" s="5"/>
      <c r="H194" s="5"/>
      <c r="I194" s="5"/>
      <c r="J194" s="5"/>
      <c r="K194" s="5"/>
    </row>
    <row r="195" spans="4:11" x14ac:dyDescent="0.2">
      <c r="D195" s="5"/>
      <c r="E195" s="5"/>
      <c r="F195" s="5"/>
      <c r="G195" s="5"/>
      <c r="H195" s="5"/>
      <c r="I195" s="5"/>
      <c r="J195" s="5"/>
      <c r="K195" s="5"/>
    </row>
    <row r="196" spans="4:11" x14ac:dyDescent="0.2">
      <c r="D196" s="5"/>
      <c r="E196" s="5"/>
      <c r="F196" s="5"/>
      <c r="G196" s="5"/>
      <c r="H196" s="5"/>
      <c r="I196" s="5"/>
      <c r="J196" s="5"/>
      <c r="K196" s="5"/>
    </row>
    <row r="197" spans="4:11" x14ac:dyDescent="0.2">
      <c r="D197" s="5"/>
      <c r="E197" s="5"/>
      <c r="F197" s="5"/>
      <c r="G197" s="5"/>
      <c r="H197" s="5"/>
      <c r="I197" s="5"/>
      <c r="J197" s="5"/>
      <c r="K197" s="5"/>
    </row>
    <row r="198" spans="4:11" x14ac:dyDescent="0.2">
      <c r="D198" s="5"/>
      <c r="E198" s="5"/>
      <c r="F198" s="5"/>
      <c r="G198" s="5"/>
      <c r="H198" s="5"/>
      <c r="I198" s="5"/>
      <c r="J198" s="5"/>
      <c r="K198" s="5"/>
    </row>
    <row r="199" spans="4:11" x14ac:dyDescent="0.2">
      <c r="D199" s="5"/>
      <c r="E199" s="5"/>
      <c r="F199" s="5"/>
      <c r="G199" s="5"/>
      <c r="H199" s="5"/>
      <c r="I199" s="5"/>
      <c r="J199" s="5"/>
      <c r="K199" s="5"/>
    </row>
    <row r="200" spans="4:11" x14ac:dyDescent="0.2">
      <c r="D200" s="5"/>
      <c r="E200" s="5"/>
      <c r="F200" s="5"/>
      <c r="G200" s="5"/>
      <c r="H200" s="5"/>
      <c r="I200" s="5"/>
      <c r="J200" s="5"/>
      <c r="K200" s="5"/>
    </row>
    <row r="201" spans="4:11" x14ac:dyDescent="0.2">
      <c r="D201" s="5"/>
      <c r="E201" s="5"/>
      <c r="F201" s="5"/>
      <c r="G201" s="5"/>
      <c r="H201" s="5"/>
      <c r="I201" s="5"/>
      <c r="J201" s="5"/>
      <c r="K201" s="5"/>
    </row>
    <row r="202" spans="4:11" x14ac:dyDescent="0.2">
      <c r="D202" s="5"/>
      <c r="E202" s="5"/>
      <c r="F202" s="5"/>
      <c r="G202" s="5"/>
      <c r="H202" s="5"/>
      <c r="I202" s="5"/>
      <c r="J202" s="5"/>
      <c r="K202" s="5"/>
    </row>
    <row r="203" spans="4:11" x14ac:dyDescent="0.2">
      <c r="D203" s="5"/>
      <c r="E203" s="5"/>
      <c r="F203" s="5"/>
      <c r="G203" s="5"/>
      <c r="H203" s="5"/>
      <c r="I203" s="5"/>
      <c r="J203" s="5"/>
      <c r="K203" s="5"/>
    </row>
    <row r="204" spans="4:11" x14ac:dyDescent="0.2">
      <c r="D204" s="5"/>
      <c r="E204" s="5"/>
      <c r="F204" s="5"/>
      <c r="G204" s="5"/>
      <c r="H204" s="5"/>
      <c r="I204" s="5"/>
      <c r="J204" s="5"/>
      <c r="K204" s="5"/>
    </row>
    <row r="205" spans="4:11" x14ac:dyDescent="0.2">
      <c r="D205" s="5"/>
      <c r="E205" s="5"/>
      <c r="F205" s="5"/>
      <c r="G205" s="5"/>
      <c r="H205" s="5"/>
      <c r="I205" s="5"/>
      <c r="J205" s="5"/>
      <c r="K205" s="5"/>
    </row>
    <row r="206" spans="4:11" x14ac:dyDescent="0.2">
      <c r="D206" s="5"/>
      <c r="E206" s="5"/>
      <c r="F206" s="5"/>
      <c r="G206" s="5"/>
      <c r="H206" s="5"/>
      <c r="I206" s="5"/>
      <c r="J206" s="5"/>
      <c r="K206" s="5"/>
    </row>
    <row r="207" spans="4:11" x14ac:dyDescent="0.2">
      <c r="D207" s="5"/>
      <c r="E207" s="5"/>
      <c r="F207" s="5"/>
      <c r="G207" s="5"/>
      <c r="H207" s="5"/>
      <c r="I207" s="5"/>
      <c r="J207" s="5"/>
      <c r="K207" s="5"/>
    </row>
    <row r="208" spans="4:11" x14ac:dyDescent="0.2">
      <c r="D208" s="5"/>
      <c r="E208" s="5"/>
      <c r="F208" s="5"/>
      <c r="G208" s="5"/>
      <c r="H208" s="5"/>
      <c r="I208" s="5"/>
      <c r="J208" s="5"/>
      <c r="K208" s="5"/>
    </row>
    <row r="209" spans="4:11" x14ac:dyDescent="0.2">
      <c r="D209" s="5"/>
      <c r="E209" s="5"/>
      <c r="F209" s="5"/>
      <c r="G209" s="5"/>
      <c r="H209" s="5"/>
      <c r="I209" s="5"/>
      <c r="J209" s="5"/>
      <c r="K209" s="5"/>
    </row>
    <row r="210" spans="4:11" x14ac:dyDescent="0.2">
      <c r="D210" s="5"/>
      <c r="E210" s="5"/>
      <c r="F210" s="5"/>
      <c r="G210" s="5"/>
      <c r="H210" s="5"/>
      <c r="I210" s="5"/>
      <c r="J210" s="5"/>
      <c r="K210" s="5"/>
    </row>
    <row r="211" spans="4:11" x14ac:dyDescent="0.2">
      <c r="D211" s="5"/>
      <c r="E211" s="5"/>
      <c r="F211" s="5"/>
      <c r="G211" s="5"/>
      <c r="H211" s="5"/>
      <c r="I211" s="5"/>
      <c r="J211" s="5"/>
      <c r="K211" s="5"/>
    </row>
    <row r="212" spans="4:11" x14ac:dyDescent="0.2">
      <c r="D212" s="5"/>
      <c r="E212" s="5"/>
      <c r="F212" s="5"/>
      <c r="G212" s="5"/>
      <c r="H212" s="5"/>
      <c r="I212" s="5"/>
      <c r="J212" s="5"/>
      <c r="K212" s="5"/>
    </row>
    <row r="213" spans="4:11" x14ac:dyDescent="0.2">
      <c r="D213" s="5"/>
      <c r="E213" s="5"/>
      <c r="F213" s="5"/>
      <c r="G213" s="5"/>
      <c r="H213" s="5"/>
      <c r="I213" s="5"/>
      <c r="J213" s="5"/>
      <c r="K213" s="5"/>
    </row>
    <row r="214" spans="4:11" x14ac:dyDescent="0.2">
      <c r="D214" s="5"/>
      <c r="E214" s="5"/>
      <c r="F214" s="5"/>
      <c r="G214" s="5"/>
      <c r="H214" s="5"/>
      <c r="I214" s="5"/>
      <c r="J214" s="5"/>
      <c r="K214" s="5"/>
    </row>
    <row r="215" spans="4:11" x14ac:dyDescent="0.2">
      <c r="D215" s="5"/>
      <c r="E215" s="5"/>
      <c r="F215" s="5"/>
      <c r="G215" s="5"/>
      <c r="H215" s="5"/>
      <c r="I215" s="5"/>
      <c r="J215" s="5"/>
      <c r="K215" s="5"/>
    </row>
    <row r="216" spans="4:11" x14ac:dyDescent="0.2">
      <c r="D216" s="5"/>
      <c r="E216" s="5"/>
      <c r="F216" s="5"/>
      <c r="G216" s="5"/>
      <c r="H216" s="5"/>
      <c r="I216" s="5"/>
      <c r="J216" s="5"/>
      <c r="K216" s="5"/>
    </row>
    <row r="217" spans="4:11" x14ac:dyDescent="0.2">
      <c r="D217" s="5"/>
      <c r="E217" s="5"/>
      <c r="F217" s="5"/>
      <c r="G217" s="5"/>
      <c r="H217" s="5"/>
      <c r="I217" s="5"/>
      <c r="J217" s="5"/>
      <c r="K217" s="5"/>
    </row>
    <row r="218" spans="4:11" x14ac:dyDescent="0.2">
      <c r="D218" s="5"/>
      <c r="E218" s="5"/>
      <c r="F218" s="5"/>
      <c r="G218" s="5"/>
      <c r="H218" s="5"/>
      <c r="I218" s="5"/>
      <c r="J218" s="5"/>
      <c r="K218" s="5"/>
    </row>
    <row r="219" spans="4:11" x14ac:dyDescent="0.2">
      <c r="D219" s="5"/>
      <c r="E219" s="5"/>
      <c r="F219" s="5"/>
      <c r="G219" s="5"/>
      <c r="H219" s="5"/>
      <c r="I219" s="5"/>
      <c r="J219" s="5"/>
      <c r="K219" s="5"/>
    </row>
    <row r="220" spans="4:11" x14ac:dyDescent="0.2">
      <c r="D220" s="5"/>
      <c r="E220" s="5"/>
      <c r="F220" s="5"/>
      <c r="G220" s="5"/>
      <c r="H220" s="5"/>
      <c r="I220" s="5"/>
      <c r="J220" s="5"/>
      <c r="K220" s="5"/>
    </row>
    <row r="221" spans="4:11" x14ac:dyDescent="0.2">
      <c r="D221" s="5"/>
      <c r="E221" s="5"/>
      <c r="F221" s="5"/>
      <c r="G221" s="5"/>
      <c r="H221" s="5"/>
      <c r="I221" s="5"/>
      <c r="J221" s="5"/>
      <c r="K221" s="5"/>
    </row>
    <row r="222" spans="4:11" x14ac:dyDescent="0.2">
      <c r="D222" s="5"/>
      <c r="E222" s="5"/>
      <c r="F222" s="5"/>
      <c r="G222" s="5"/>
      <c r="H222" s="5"/>
      <c r="I222" s="5"/>
      <c r="J222" s="5"/>
      <c r="K222" s="5"/>
    </row>
    <row r="223" spans="4:11" x14ac:dyDescent="0.2">
      <c r="D223" s="5"/>
      <c r="E223" s="5"/>
      <c r="F223" s="5"/>
      <c r="G223" s="5"/>
      <c r="H223" s="5"/>
      <c r="I223" s="5"/>
      <c r="J223" s="5"/>
      <c r="K223" s="5"/>
    </row>
    <row r="224" spans="4:11" x14ac:dyDescent="0.2">
      <c r="D224" s="5"/>
      <c r="E224" s="5"/>
      <c r="F224" s="5"/>
      <c r="G224" s="5"/>
      <c r="H224" s="5"/>
      <c r="I224" s="5"/>
      <c r="J224" s="5"/>
      <c r="K224" s="5"/>
    </row>
    <row r="225" spans="4:11" x14ac:dyDescent="0.2">
      <c r="D225" s="5"/>
      <c r="E225" s="5"/>
      <c r="F225" s="5"/>
      <c r="G225" s="5"/>
      <c r="H225" s="5"/>
      <c r="I225" s="5"/>
      <c r="J225" s="5"/>
      <c r="K225" s="5"/>
    </row>
    <row r="226" spans="4:11" x14ac:dyDescent="0.2">
      <c r="D226" s="5"/>
      <c r="E226" s="5"/>
      <c r="F226" s="5"/>
      <c r="G226" s="5"/>
      <c r="H226" s="5"/>
      <c r="I226" s="5"/>
      <c r="J226" s="5"/>
      <c r="K226" s="5"/>
    </row>
    <row r="227" spans="4:11" x14ac:dyDescent="0.2">
      <c r="D227" s="5"/>
      <c r="E227" s="5"/>
      <c r="F227" s="5"/>
      <c r="G227" s="5"/>
      <c r="H227" s="5"/>
      <c r="I227" s="5"/>
      <c r="J227" s="5"/>
      <c r="K227" s="5"/>
    </row>
    <row r="228" spans="4:11" x14ac:dyDescent="0.2">
      <c r="D228" s="5"/>
      <c r="E228" s="5"/>
      <c r="F228" s="5"/>
      <c r="G228" s="5"/>
      <c r="H228" s="5"/>
      <c r="I228" s="5"/>
      <c r="J228" s="5"/>
      <c r="K228" s="5"/>
    </row>
    <row r="229" spans="4:11" x14ac:dyDescent="0.2">
      <c r="D229" s="5"/>
      <c r="E229" s="5"/>
      <c r="F229" s="5"/>
      <c r="G229" s="5"/>
      <c r="H229" s="5"/>
      <c r="I229" s="5"/>
      <c r="J229" s="5"/>
      <c r="K229" s="5"/>
    </row>
    <row r="230" spans="4:11" x14ac:dyDescent="0.2">
      <c r="D230" s="5"/>
      <c r="E230" s="5"/>
      <c r="F230" s="5"/>
      <c r="G230" s="5"/>
      <c r="H230" s="5"/>
      <c r="I230" s="5"/>
      <c r="J230" s="5"/>
      <c r="K230" s="5"/>
    </row>
    <row r="231" spans="4:11" x14ac:dyDescent="0.2">
      <c r="D231" s="5"/>
      <c r="E231" s="5"/>
      <c r="F231" s="5"/>
      <c r="G231" s="5"/>
      <c r="H231" s="5"/>
      <c r="I231" s="5"/>
      <c r="J231" s="5"/>
      <c r="K231" s="5"/>
    </row>
    <row r="232" spans="4:11" x14ac:dyDescent="0.2">
      <c r="D232" s="5"/>
      <c r="E232" s="5"/>
      <c r="F232" s="5"/>
      <c r="G232" s="5"/>
      <c r="H232" s="5"/>
      <c r="I232" s="5"/>
      <c r="J232" s="5"/>
      <c r="K232" s="5"/>
    </row>
    <row r="233" spans="4:11" x14ac:dyDescent="0.2">
      <c r="D233" s="5"/>
      <c r="E233" s="5"/>
      <c r="F233" s="5"/>
      <c r="G233" s="5"/>
      <c r="H233" s="5"/>
      <c r="I233" s="5"/>
      <c r="J233" s="5"/>
      <c r="K233" s="5"/>
    </row>
    <row r="234" spans="4:11" x14ac:dyDescent="0.2">
      <c r="D234" s="5"/>
      <c r="E234" s="5"/>
      <c r="F234" s="5"/>
      <c r="G234" s="5"/>
      <c r="H234" s="5"/>
      <c r="I234" s="5"/>
      <c r="J234" s="5"/>
      <c r="K234" s="5"/>
    </row>
    <row r="235" spans="4:11" x14ac:dyDescent="0.2">
      <c r="D235" s="5"/>
      <c r="E235" s="5"/>
      <c r="F235" s="5"/>
      <c r="G235" s="5"/>
      <c r="H235" s="5"/>
      <c r="I235" s="5"/>
      <c r="J235" s="5"/>
      <c r="K235" s="5"/>
    </row>
    <row r="236" spans="4:11" x14ac:dyDescent="0.2">
      <c r="D236" s="5"/>
      <c r="E236" s="5"/>
      <c r="F236" s="5"/>
      <c r="G236" s="5"/>
      <c r="H236" s="5"/>
      <c r="I236" s="5"/>
      <c r="J236" s="5"/>
      <c r="K236" s="5"/>
    </row>
    <row r="237" spans="4:11" x14ac:dyDescent="0.2">
      <c r="D237" s="5"/>
      <c r="E237" s="5"/>
      <c r="F237" s="5"/>
      <c r="G237" s="5"/>
      <c r="H237" s="5"/>
      <c r="I237" s="5"/>
      <c r="J237" s="5"/>
      <c r="K237" s="5"/>
    </row>
    <row r="238" spans="4:11" x14ac:dyDescent="0.2">
      <c r="D238" s="5"/>
      <c r="E238" s="5"/>
      <c r="F238" s="5"/>
      <c r="G238" s="5"/>
      <c r="H238" s="5"/>
      <c r="I238" s="5"/>
      <c r="J238" s="5"/>
      <c r="K238" s="5"/>
    </row>
    <row r="239" spans="4:11" x14ac:dyDescent="0.2">
      <c r="D239" s="5"/>
      <c r="E239" s="5"/>
      <c r="F239" s="5"/>
      <c r="G239" s="5"/>
      <c r="H239" s="5"/>
      <c r="I239" s="5"/>
      <c r="J239" s="5"/>
      <c r="K239" s="5"/>
    </row>
    <row r="240" spans="4:11" x14ac:dyDescent="0.2">
      <c r="D240" s="5"/>
      <c r="E240" s="5"/>
      <c r="F240" s="5"/>
      <c r="G240" s="5"/>
      <c r="H240" s="5"/>
      <c r="I240" s="5"/>
      <c r="J240" s="5"/>
      <c r="K240" s="5"/>
    </row>
    <row r="241" spans="4:11" x14ac:dyDescent="0.2">
      <c r="D241" s="5"/>
      <c r="E241" s="5"/>
      <c r="F241" s="5"/>
      <c r="G241" s="5"/>
      <c r="H241" s="5"/>
      <c r="I241" s="5"/>
      <c r="J241" s="5"/>
      <c r="K241" s="5"/>
    </row>
    <row r="242" spans="4:11" x14ac:dyDescent="0.2">
      <c r="D242" s="5"/>
      <c r="E242" s="5"/>
      <c r="F242" s="5"/>
      <c r="G242" s="5"/>
      <c r="H242" s="5"/>
      <c r="I242" s="5"/>
      <c r="J242" s="5"/>
      <c r="K242" s="5"/>
    </row>
    <row r="243" spans="4:11" x14ac:dyDescent="0.2">
      <c r="D243" s="5"/>
      <c r="E243" s="5"/>
      <c r="F243" s="5"/>
      <c r="G243" s="5"/>
      <c r="H243" s="5"/>
      <c r="I243" s="5"/>
      <c r="J243" s="5"/>
      <c r="K243" s="5"/>
    </row>
    <row r="244" spans="4:11" x14ac:dyDescent="0.2">
      <c r="D244" s="5"/>
      <c r="E244" s="5"/>
      <c r="F244" s="5"/>
      <c r="G244" s="5"/>
      <c r="H244" s="5"/>
      <c r="I244" s="5"/>
      <c r="J244" s="5"/>
      <c r="K244" s="5"/>
    </row>
    <row r="245" spans="4:11" x14ac:dyDescent="0.2">
      <c r="D245" s="5"/>
      <c r="E245" s="5"/>
      <c r="F245" s="5"/>
      <c r="G245" s="5"/>
      <c r="H245" s="5"/>
      <c r="I245" s="5"/>
      <c r="J245" s="5"/>
      <c r="K245" s="5"/>
    </row>
    <row r="246" spans="4:11" x14ac:dyDescent="0.2">
      <c r="D246" s="5"/>
      <c r="E246" s="5"/>
      <c r="F246" s="5"/>
      <c r="G246" s="5"/>
      <c r="H246" s="5"/>
      <c r="I246" s="5"/>
      <c r="J246" s="5"/>
      <c r="K246" s="5"/>
    </row>
    <row r="247" spans="4:11" x14ac:dyDescent="0.2">
      <c r="D247" s="5"/>
      <c r="E247" s="5"/>
      <c r="F247" s="5"/>
      <c r="G247" s="5"/>
      <c r="H247" s="5"/>
      <c r="I247" s="5"/>
      <c r="J247" s="5"/>
      <c r="K247" s="5"/>
    </row>
    <row r="248" spans="4:11" x14ac:dyDescent="0.2">
      <c r="D248" s="5"/>
      <c r="E248" s="5"/>
      <c r="F248" s="5"/>
      <c r="G248" s="5"/>
      <c r="H248" s="5"/>
      <c r="I248" s="5"/>
      <c r="J248" s="5"/>
      <c r="K248" s="5"/>
    </row>
    <row r="249" spans="4:11" x14ac:dyDescent="0.2">
      <c r="D249" s="5"/>
      <c r="E249" s="5"/>
      <c r="F249" s="5"/>
      <c r="G249" s="5"/>
      <c r="H249" s="5"/>
      <c r="I249" s="5"/>
      <c r="J249" s="5"/>
      <c r="K249" s="5"/>
    </row>
    <row r="250" spans="4:11" x14ac:dyDescent="0.2">
      <c r="D250" s="5"/>
      <c r="E250" s="5"/>
      <c r="F250" s="5"/>
      <c r="G250" s="5"/>
      <c r="H250" s="5"/>
      <c r="I250" s="5"/>
      <c r="J250" s="5"/>
      <c r="K250" s="5"/>
    </row>
    <row r="251" spans="4:11" x14ac:dyDescent="0.2">
      <c r="D251" s="5"/>
      <c r="E251" s="5"/>
      <c r="F251" s="5"/>
      <c r="G251" s="5"/>
      <c r="H251" s="5"/>
      <c r="I251" s="5"/>
      <c r="J251" s="5"/>
      <c r="K251" s="5"/>
    </row>
    <row r="252" spans="4:11" x14ac:dyDescent="0.2">
      <c r="D252" s="5"/>
      <c r="E252" s="5"/>
      <c r="F252" s="5"/>
      <c r="G252" s="5"/>
      <c r="H252" s="5"/>
      <c r="I252" s="5"/>
      <c r="J252" s="5"/>
      <c r="K252" s="5"/>
    </row>
    <row r="253" spans="4:11" x14ac:dyDescent="0.2">
      <c r="D253" s="5"/>
      <c r="E253" s="5"/>
      <c r="F253" s="5"/>
      <c r="G253" s="5"/>
      <c r="H253" s="5"/>
      <c r="I253" s="5"/>
      <c r="J253" s="5"/>
      <c r="K253" s="5"/>
    </row>
    <row r="254" spans="4:11" x14ac:dyDescent="0.2">
      <c r="D254" s="5"/>
      <c r="E254" s="5"/>
      <c r="F254" s="5"/>
      <c r="G254" s="5"/>
      <c r="H254" s="5"/>
      <c r="I254" s="5"/>
      <c r="J254" s="5"/>
      <c r="K254" s="5"/>
    </row>
    <row r="255" spans="4:11" x14ac:dyDescent="0.2">
      <c r="D255" s="5"/>
      <c r="E255" s="5"/>
      <c r="F255" s="5"/>
      <c r="G255" s="5"/>
      <c r="H255" s="5"/>
      <c r="I255" s="5"/>
      <c r="J255" s="5"/>
      <c r="K255" s="5"/>
    </row>
    <row r="256" spans="4:11" x14ac:dyDescent="0.2">
      <c r="D256" s="5"/>
      <c r="E256" s="5"/>
      <c r="F256" s="5"/>
      <c r="G256" s="5"/>
      <c r="H256" s="5"/>
      <c r="I256" s="5"/>
      <c r="J256" s="5"/>
      <c r="K256" s="5"/>
    </row>
    <row r="257" spans="4:11" x14ac:dyDescent="0.2">
      <c r="D257" s="5"/>
      <c r="E257" s="5"/>
      <c r="F257" s="5"/>
      <c r="G257" s="5"/>
      <c r="H257" s="5"/>
      <c r="I257" s="5"/>
      <c r="J257" s="5"/>
      <c r="K257" s="5"/>
    </row>
    <row r="258" spans="4:11" x14ac:dyDescent="0.2">
      <c r="D258" s="5"/>
      <c r="E258" s="5"/>
      <c r="F258" s="5"/>
      <c r="G258" s="5"/>
      <c r="H258" s="5"/>
      <c r="I258" s="5"/>
      <c r="J258" s="5"/>
      <c r="K258" s="5"/>
    </row>
    <row r="259" spans="4:11" x14ac:dyDescent="0.2">
      <c r="D259" s="5"/>
      <c r="E259" s="5"/>
      <c r="F259" s="5"/>
      <c r="G259" s="5"/>
      <c r="H259" s="5"/>
      <c r="I259" s="5"/>
      <c r="J259" s="5"/>
      <c r="K259" s="5"/>
    </row>
    <row r="260" spans="4:11" x14ac:dyDescent="0.2">
      <c r="D260" s="5"/>
      <c r="E260" s="5"/>
      <c r="F260" s="5"/>
      <c r="G260" s="5"/>
      <c r="H260" s="5"/>
      <c r="I260" s="5"/>
      <c r="J260" s="5"/>
      <c r="K260" s="5"/>
    </row>
    <row r="261" spans="4:11" x14ac:dyDescent="0.2">
      <c r="D261" s="5"/>
      <c r="E261" s="5"/>
      <c r="F261" s="5"/>
      <c r="G261" s="5"/>
      <c r="H261" s="5"/>
      <c r="I261" s="5"/>
      <c r="J261" s="5"/>
      <c r="K261" s="5"/>
    </row>
    <row r="262" spans="4:11" x14ac:dyDescent="0.2">
      <c r="D262" s="5"/>
      <c r="E262" s="5"/>
      <c r="F262" s="5"/>
      <c r="G262" s="5"/>
      <c r="H262" s="5"/>
      <c r="I262" s="5"/>
      <c r="J262" s="5"/>
      <c r="K262" s="5"/>
    </row>
    <row r="263" spans="4:11" x14ac:dyDescent="0.2">
      <c r="D263" s="5"/>
      <c r="E263" s="5"/>
      <c r="F263" s="5"/>
      <c r="G263" s="5"/>
      <c r="H263" s="5"/>
      <c r="I263" s="5"/>
      <c r="J263" s="5"/>
      <c r="K263" s="5"/>
    </row>
    <row r="264" spans="4:11" x14ac:dyDescent="0.2">
      <c r="D264" s="5"/>
      <c r="E264" s="5"/>
      <c r="F264" s="5"/>
      <c r="G264" s="5"/>
      <c r="H264" s="5"/>
      <c r="I264" s="5"/>
      <c r="J264" s="5"/>
      <c r="K264" s="5"/>
    </row>
    <row r="265" spans="4:11" x14ac:dyDescent="0.2">
      <c r="D265" s="5"/>
      <c r="E265" s="5"/>
      <c r="F265" s="5"/>
      <c r="G265" s="5"/>
      <c r="H265" s="5"/>
      <c r="I265" s="5"/>
      <c r="J265" s="5"/>
      <c r="K265" s="5"/>
    </row>
    <row r="266" spans="4:11" x14ac:dyDescent="0.2">
      <c r="D266" s="5"/>
      <c r="E266" s="5"/>
      <c r="F266" s="5"/>
      <c r="G266" s="5"/>
      <c r="H266" s="5"/>
      <c r="I266" s="5"/>
      <c r="J266" s="5"/>
      <c r="K266" s="5"/>
    </row>
    <row r="267" spans="4:11" x14ac:dyDescent="0.2">
      <c r="D267" s="5"/>
      <c r="E267" s="5"/>
      <c r="F267" s="5"/>
      <c r="G267" s="5"/>
      <c r="H267" s="5"/>
      <c r="I267" s="5"/>
      <c r="J267" s="5"/>
      <c r="K267" s="5"/>
    </row>
    <row r="268" spans="4:11" x14ac:dyDescent="0.2">
      <c r="D268" s="5"/>
      <c r="E268" s="5"/>
      <c r="F268" s="5"/>
      <c r="G268" s="5"/>
      <c r="H268" s="5"/>
      <c r="I268" s="5"/>
      <c r="J268" s="5"/>
      <c r="K268" s="5"/>
    </row>
    <row r="269" spans="4:11" x14ac:dyDescent="0.2">
      <c r="D269" s="5"/>
      <c r="E269" s="5"/>
      <c r="F269" s="5"/>
      <c r="G269" s="5"/>
      <c r="H269" s="5"/>
      <c r="I269" s="5"/>
      <c r="J269" s="5"/>
      <c r="K269" s="5"/>
    </row>
    <row r="270" spans="4:11" x14ac:dyDescent="0.2">
      <c r="D270" s="5"/>
      <c r="E270" s="5"/>
      <c r="F270" s="5"/>
      <c r="G270" s="5"/>
      <c r="H270" s="5"/>
      <c r="I270" s="5"/>
      <c r="J270" s="5"/>
      <c r="K270" s="5"/>
    </row>
    <row r="271" spans="4:11" x14ac:dyDescent="0.2">
      <c r="D271" s="5"/>
      <c r="E271" s="5"/>
      <c r="F271" s="5"/>
      <c r="G271" s="5"/>
      <c r="H271" s="5"/>
      <c r="I271" s="5"/>
      <c r="J271" s="5"/>
      <c r="K271" s="5"/>
    </row>
    <row r="272" spans="4:11" x14ac:dyDescent="0.2">
      <c r="D272" s="5"/>
      <c r="E272" s="5"/>
      <c r="F272" s="5"/>
      <c r="G272" s="5"/>
      <c r="H272" s="5"/>
      <c r="I272" s="5"/>
      <c r="J272" s="5"/>
      <c r="K272" s="5"/>
    </row>
    <row r="273" spans="4:11" x14ac:dyDescent="0.2">
      <c r="D273" s="5"/>
      <c r="E273" s="5"/>
      <c r="F273" s="5"/>
      <c r="G273" s="5"/>
      <c r="H273" s="5"/>
      <c r="I273" s="5"/>
      <c r="J273" s="5"/>
      <c r="K273" s="5"/>
    </row>
    <row r="274" spans="4:11" x14ac:dyDescent="0.2">
      <c r="D274" s="5"/>
      <c r="E274" s="5"/>
      <c r="F274" s="5"/>
      <c r="G274" s="5"/>
      <c r="H274" s="5"/>
      <c r="I274" s="5"/>
      <c r="J274" s="5"/>
      <c r="K274" s="5"/>
    </row>
    <row r="275" spans="4:11" x14ac:dyDescent="0.2">
      <c r="D275" s="5"/>
      <c r="E275" s="5"/>
      <c r="F275" s="5"/>
      <c r="G275" s="5"/>
      <c r="H275" s="5"/>
      <c r="I275" s="5"/>
      <c r="J275" s="5"/>
      <c r="K275" s="5"/>
    </row>
    <row r="276" spans="4:11" x14ac:dyDescent="0.2">
      <c r="D276" s="5"/>
      <c r="E276" s="5"/>
      <c r="F276" s="5"/>
      <c r="G276" s="5"/>
      <c r="H276" s="5"/>
      <c r="I276" s="5"/>
      <c r="J276" s="5"/>
      <c r="K276" s="5"/>
    </row>
    <row r="277" spans="4:11" x14ac:dyDescent="0.2">
      <c r="D277" s="5"/>
      <c r="E277" s="5"/>
      <c r="F277" s="5"/>
      <c r="G277" s="5"/>
      <c r="H277" s="5"/>
      <c r="I277" s="5"/>
      <c r="J277" s="5"/>
      <c r="K277" s="5"/>
    </row>
    <row r="278" spans="4:11" x14ac:dyDescent="0.2">
      <c r="D278" s="5"/>
      <c r="E278" s="5"/>
      <c r="F278" s="5"/>
      <c r="G278" s="5"/>
      <c r="H278" s="5"/>
      <c r="I278" s="5"/>
      <c r="J278" s="5"/>
      <c r="K278" s="5"/>
    </row>
    <row r="279" spans="4:11" x14ac:dyDescent="0.2">
      <c r="D279" s="5"/>
      <c r="E279" s="5"/>
      <c r="F279" s="5"/>
      <c r="G279" s="5"/>
      <c r="H279" s="5"/>
      <c r="I279" s="5"/>
      <c r="J279" s="5"/>
      <c r="K279" s="5"/>
    </row>
    <row r="280" spans="4:11" x14ac:dyDescent="0.2">
      <c r="D280" s="5"/>
      <c r="E280" s="5"/>
      <c r="F280" s="5"/>
      <c r="G280" s="5"/>
      <c r="H280" s="5"/>
      <c r="I280" s="5"/>
      <c r="J280" s="5"/>
      <c r="K280" s="5"/>
    </row>
    <row r="281" spans="4:11" x14ac:dyDescent="0.2">
      <c r="D281" s="5"/>
      <c r="E281" s="5"/>
      <c r="F281" s="5"/>
      <c r="G281" s="5"/>
      <c r="H281" s="5"/>
      <c r="I281" s="5"/>
      <c r="J281" s="5"/>
      <c r="K281" s="5"/>
    </row>
    <row r="282" spans="4:11" x14ac:dyDescent="0.2">
      <c r="D282" s="5"/>
      <c r="E282" s="5"/>
      <c r="F282" s="5"/>
      <c r="G282" s="5"/>
      <c r="H282" s="5"/>
      <c r="I282" s="5"/>
      <c r="J282" s="5"/>
      <c r="K282" s="5"/>
    </row>
    <row r="283" spans="4:11" x14ac:dyDescent="0.2">
      <c r="D283" s="5"/>
      <c r="E283" s="5"/>
      <c r="F283" s="5"/>
      <c r="G283" s="5"/>
      <c r="H283" s="5"/>
      <c r="I283" s="5"/>
      <c r="J283" s="5"/>
      <c r="K283" s="5"/>
    </row>
    <row r="284" spans="4:11" x14ac:dyDescent="0.2">
      <c r="D284" s="5"/>
      <c r="E284" s="5"/>
      <c r="F284" s="5"/>
      <c r="G284" s="5"/>
      <c r="H284" s="5"/>
      <c r="I284" s="5"/>
      <c r="J284" s="5"/>
      <c r="K284" s="5"/>
    </row>
    <row r="285" spans="4:11" x14ac:dyDescent="0.2">
      <c r="D285" s="5"/>
      <c r="E285" s="5"/>
      <c r="F285" s="5"/>
      <c r="G285" s="5"/>
      <c r="H285" s="5"/>
      <c r="I285" s="5"/>
      <c r="J285" s="5"/>
      <c r="K285" s="5"/>
    </row>
    <row r="286" spans="4:11" x14ac:dyDescent="0.2">
      <c r="D286" s="5"/>
      <c r="E286" s="5"/>
      <c r="F286" s="5"/>
      <c r="G286" s="5"/>
      <c r="H286" s="5"/>
      <c r="I286" s="5"/>
      <c r="J286" s="5"/>
      <c r="K286" s="5"/>
    </row>
    <row r="287" spans="4:11" x14ac:dyDescent="0.2">
      <c r="D287" s="5"/>
      <c r="E287" s="5"/>
      <c r="F287" s="5"/>
      <c r="G287" s="5"/>
      <c r="H287" s="5"/>
      <c r="I287" s="5"/>
      <c r="J287" s="5"/>
      <c r="K287" s="5"/>
    </row>
    <row r="288" spans="4:11" x14ac:dyDescent="0.2">
      <c r="D288" s="5"/>
      <c r="E288" s="5"/>
      <c r="F288" s="5"/>
      <c r="G288" s="5"/>
      <c r="H288" s="5"/>
      <c r="I288" s="5"/>
      <c r="J288" s="5"/>
      <c r="K288" s="5"/>
    </row>
    <row r="289" spans="4:11" x14ac:dyDescent="0.2">
      <c r="D289" s="5"/>
      <c r="E289" s="5"/>
      <c r="F289" s="5"/>
      <c r="G289" s="5"/>
      <c r="H289" s="5"/>
      <c r="I289" s="5"/>
      <c r="J289" s="5"/>
      <c r="K289" s="5"/>
    </row>
    <row r="290" spans="4:11" x14ac:dyDescent="0.2">
      <c r="D290" s="5"/>
      <c r="E290" s="5"/>
      <c r="F290" s="5"/>
      <c r="G290" s="5"/>
      <c r="H290" s="5"/>
      <c r="I290" s="5"/>
      <c r="J290" s="5"/>
      <c r="K290" s="5"/>
    </row>
    <row r="291" spans="4:11" x14ac:dyDescent="0.2">
      <c r="D291" s="5"/>
      <c r="E291" s="5"/>
      <c r="F291" s="5"/>
      <c r="G291" s="5"/>
      <c r="H291" s="5"/>
      <c r="I291" s="5"/>
      <c r="J291" s="5"/>
      <c r="K291" s="5"/>
    </row>
    <row r="292" spans="4:11" x14ac:dyDescent="0.2">
      <c r="D292" s="5"/>
      <c r="E292" s="5"/>
      <c r="F292" s="5"/>
      <c r="G292" s="5"/>
      <c r="H292" s="5"/>
      <c r="I292" s="5"/>
      <c r="J292" s="5"/>
      <c r="K292" s="5"/>
    </row>
    <row r="293" spans="4:11" x14ac:dyDescent="0.2">
      <c r="D293" s="5"/>
      <c r="E293" s="5"/>
      <c r="F293" s="5"/>
      <c r="G293" s="5"/>
      <c r="H293" s="5"/>
      <c r="I293" s="5"/>
      <c r="J293" s="5"/>
      <c r="K293" s="5"/>
    </row>
    <row r="294" spans="4:11" x14ac:dyDescent="0.2">
      <c r="D294" s="5"/>
      <c r="E294" s="5"/>
      <c r="F294" s="5"/>
      <c r="G294" s="5"/>
      <c r="H294" s="5"/>
      <c r="I294" s="5"/>
      <c r="J294" s="5"/>
      <c r="K294" s="5"/>
    </row>
    <row r="295" spans="4:11" x14ac:dyDescent="0.2">
      <c r="D295" s="5"/>
      <c r="E295" s="5"/>
      <c r="F295" s="5"/>
      <c r="G295" s="5"/>
      <c r="H295" s="5"/>
      <c r="I295" s="5"/>
      <c r="J295" s="5"/>
      <c r="K295" s="5"/>
    </row>
    <row r="296" spans="4:11" x14ac:dyDescent="0.2">
      <c r="D296" s="5"/>
      <c r="E296" s="5"/>
      <c r="F296" s="5"/>
      <c r="G296" s="5"/>
      <c r="H296" s="5"/>
      <c r="I296" s="5"/>
      <c r="J296" s="5"/>
      <c r="K296" s="5"/>
    </row>
    <row r="297" spans="4:11" x14ac:dyDescent="0.2">
      <c r="D297" s="5"/>
      <c r="E297" s="5"/>
      <c r="F297" s="5"/>
      <c r="G297" s="5"/>
      <c r="H297" s="5"/>
      <c r="I297" s="5"/>
      <c r="J297" s="5"/>
      <c r="K297" s="5"/>
    </row>
    <row r="298" spans="4:11" x14ac:dyDescent="0.2">
      <c r="D298" s="5"/>
      <c r="E298" s="5"/>
      <c r="F298" s="5"/>
      <c r="G298" s="5"/>
      <c r="H298" s="5"/>
      <c r="I298" s="5"/>
      <c r="J298" s="5"/>
      <c r="K298" s="5"/>
    </row>
    <row r="299" spans="4:11" x14ac:dyDescent="0.2">
      <c r="D299" s="5"/>
      <c r="E299" s="5"/>
      <c r="F299" s="5"/>
      <c r="G299" s="5"/>
      <c r="H299" s="5"/>
      <c r="I299" s="5"/>
      <c r="J299" s="5"/>
      <c r="K299" s="5"/>
    </row>
    <row r="300" spans="4:11" x14ac:dyDescent="0.2">
      <c r="D300" s="5"/>
      <c r="E300" s="5"/>
      <c r="F300" s="5"/>
      <c r="G300" s="5"/>
      <c r="H300" s="5"/>
      <c r="I300" s="5"/>
      <c r="J300" s="5"/>
      <c r="K300" s="5"/>
    </row>
    <row r="301" spans="4:11" x14ac:dyDescent="0.2">
      <c r="D301" s="5"/>
      <c r="E301" s="5"/>
      <c r="F301" s="5"/>
      <c r="G301" s="5"/>
      <c r="H301" s="5"/>
      <c r="I301" s="5"/>
      <c r="J301" s="5"/>
      <c r="K301" s="5"/>
    </row>
    <row r="302" spans="4:11" x14ac:dyDescent="0.2">
      <c r="D302" s="5"/>
      <c r="E302" s="5"/>
      <c r="F302" s="5"/>
      <c r="G302" s="5"/>
      <c r="H302" s="5"/>
      <c r="I302" s="5"/>
      <c r="J302" s="5"/>
      <c r="K302" s="5"/>
    </row>
    <row r="303" spans="4:11" x14ac:dyDescent="0.2">
      <c r="D303" s="5"/>
      <c r="E303" s="5"/>
      <c r="F303" s="5"/>
      <c r="G303" s="5"/>
      <c r="H303" s="5"/>
      <c r="I303" s="5"/>
      <c r="J303" s="5"/>
      <c r="K303" s="5"/>
    </row>
    <row r="304" spans="4:11" x14ac:dyDescent="0.2">
      <c r="D304" s="5"/>
      <c r="E304" s="5"/>
      <c r="F304" s="5"/>
      <c r="G304" s="5"/>
      <c r="H304" s="5"/>
      <c r="I304" s="5"/>
      <c r="J304" s="5"/>
      <c r="K304" s="5"/>
    </row>
    <row r="305" spans="4:11" x14ac:dyDescent="0.2">
      <c r="D305" s="5"/>
      <c r="E305" s="5"/>
      <c r="F305" s="5"/>
      <c r="G305" s="5"/>
      <c r="H305" s="5"/>
      <c r="I305" s="5"/>
      <c r="J305" s="5"/>
      <c r="K305" s="5"/>
    </row>
    <row r="306" spans="4:11" x14ac:dyDescent="0.2">
      <c r="D306" s="5"/>
      <c r="E306" s="5"/>
      <c r="F306" s="5"/>
      <c r="G306" s="5"/>
      <c r="H306" s="5"/>
      <c r="I306" s="5"/>
      <c r="J306" s="5"/>
      <c r="K306" s="5"/>
    </row>
    <row r="307" spans="4:11" x14ac:dyDescent="0.2">
      <c r="D307" s="5"/>
      <c r="E307" s="5"/>
      <c r="F307" s="5"/>
      <c r="G307" s="5"/>
      <c r="H307" s="5"/>
      <c r="I307" s="5"/>
      <c r="J307" s="5"/>
      <c r="K307" s="5"/>
    </row>
    <row r="308" spans="4:11" x14ac:dyDescent="0.2">
      <c r="D308" s="5"/>
      <c r="E308" s="5"/>
      <c r="F308" s="5"/>
      <c r="G308" s="5"/>
      <c r="H308" s="5"/>
      <c r="I308" s="5"/>
      <c r="J308" s="5"/>
      <c r="K308" s="5"/>
    </row>
    <row r="309" spans="4:11" x14ac:dyDescent="0.2">
      <c r="D309" s="5"/>
      <c r="E309" s="5"/>
      <c r="F309" s="5"/>
      <c r="G309" s="5"/>
      <c r="H309" s="5"/>
      <c r="I309" s="5"/>
      <c r="J309" s="5"/>
      <c r="K309" s="5"/>
    </row>
    <row r="310" spans="4:11" x14ac:dyDescent="0.2">
      <c r="D310" s="5"/>
      <c r="E310" s="5"/>
      <c r="F310" s="5"/>
      <c r="G310" s="5"/>
      <c r="H310" s="5"/>
      <c r="I310" s="5"/>
      <c r="J310" s="5"/>
      <c r="K310" s="5"/>
    </row>
    <row r="311" spans="4:11" x14ac:dyDescent="0.2">
      <c r="D311" s="5"/>
      <c r="E311" s="5"/>
      <c r="F311" s="5"/>
      <c r="G311" s="5"/>
      <c r="H311" s="5"/>
      <c r="I311" s="5"/>
      <c r="J311" s="5"/>
      <c r="K311" s="5"/>
    </row>
    <row r="312" spans="4:11" x14ac:dyDescent="0.2">
      <c r="D312" s="5"/>
      <c r="E312" s="5"/>
      <c r="F312" s="5"/>
      <c r="G312" s="5"/>
      <c r="H312" s="5"/>
      <c r="I312" s="5"/>
      <c r="J312" s="5"/>
      <c r="K312" s="5"/>
    </row>
    <row r="313" spans="4:11" x14ac:dyDescent="0.2">
      <c r="D313" s="5"/>
      <c r="E313" s="5"/>
      <c r="F313" s="5"/>
      <c r="G313" s="5"/>
      <c r="H313" s="5"/>
      <c r="I313" s="5"/>
      <c r="J313" s="5"/>
      <c r="K313" s="5"/>
    </row>
    <row r="314" spans="4:11" x14ac:dyDescent="0.2">
      <c r="D314" s="5"/>
      <c r="E314" s="5"/>
      <c r="F314" s="5"/>
      <c r="G314" s="5"/>
      <c r="H314" s="5"/>
      <c r="I314" s="5"/>
      <c r="J314" s="5"/>
      <c r="K314" s="5"/>
    </row>
    <row r="315" spans="4:11" x14ac:dyDescent="0.2">
      <c r="D315" s="5"/>
      <c r="E315" s="5"/>
      <c r="F315" s="5"/>
      <c r="G315" s="5"/>
      <c r="H315" s="5"/>
      <c r="I315" s="5"/>
      <c r="J315" s="5"/>
      <c r="K315" s="5"/>
    </row>
    <row r="316" spans="4:11" x14ac:dyDescent="0.2">
      <c r="D316" s="5"/>
      <c r="E316" s="5"/>
      <c r="F316" s="5"/>
      <c r="G316" s="5"/>
      <c r="H316" s="5"/>
      <c r="I316" s="5"/>
      <c r="J316" s="5"/>
      <c r="K316" s="5"/>
    </row>
    <row r="317" spans="4:11" x14ac:dyDescent="0.2">
      <c r="D317" s="5"/>
      <c r="E317" s="5"/>
      <c r="F317" s="5"/>
      <c r="G317" s="5"/>
      <c r="H317" s="5"/>
      <c r="I317" s="5"/>
      <c r="J317" s="5"/>
      <c r="K317" s="5"/>
    </row>
    <row r="318" spans="4:11" x14ac:dyDescent="0.2">
      <c r="D318" s="5"/>
      <c r="E318" s="5"/>
      <c r="F318" s="5"/>
      <c r="G318" s="5"/>
      <c r="H318" s="5"/>
      <c r="I318" s="5"/>
      <c r="J318" s="5"/>
      <c r="K318" s="5"/>
    </row>
    <row r="319" spans="4:11" x14ac:dyDescent="0.2">
      <c r="D319" s="5"/>
      <c r="E319" s="5"/>
      <c r="F319" s="5"/>
      <c r="G319" s="5"/>
      <c r="H319" s="5"/>
      <c r="I319" s="5"/>
      <c r="J319" s="5"/>
      <c r="K319" s="5"/>
    </row>
    <row r="320" spans="4:11" x14ac:dyDescent="0.2">
      <c r="D320" s="5"/>
      <c r="E320" s="5"/>
      <c r="F320" s="5"/>
      <c r="G320" s="5"/>
      <c r="H320" s="5"/>
      <c r="I320" s="5"/>
      <c r="J320" s="5"/>
      <c r="K320" s="5"/>
    </row>
    <row r="321" spans="4:11" x14ac:dyDescent="0.2">
      <c r="D321" s="5"/>
      <c r="E321" s="5"/>
      <c r="F321" s="5"/>
      <c r="G321" s="5"/>
      <c r="H321" s="5"/>
      <c r="I321" s="5"/>
      <c r="J321" s="5"/>
      <c r="K321" s="5"/>
    </row>
    <row r="322" spans="4:11" x14ac:dyDescent="0.2">
      <c r="D322" s="5"/>
      <c r="E322" s="5"/>
      <c r="F322" s="5"/>
      <c r="G322" s="5"/>
      <c r="H322" s="5"/>
      <c r="I322" s="5"/>
      <c r="J322" s="5"/>
      <c r="K322" s="5"/>
    </row>
    <row r="323" spans="4:11" x14ac:dyDescent="0.2">
      <c r="D323" s="5"/>
      <c r="E323" s="5"/>
      <c r="F323" s="5"/>
      <c r="G323" s="5"/>
      <c r="H323" s="5"/>
      <c r="I323" s="5"/>
      <c r="J323" s="5"/>
      <c r="K323" s="5"/>
    </row>
    <row r="324" spans="4:11" x14ac:dyDescent="0.2">
      <c r="D324" s="5"/>
      <c r="E324" s="5"/>
      <c r="F324" s="5"/>
      <c r="G324" s="5"/>
      <c r="H324" s="5"/>
      <c r="I324" s="5"/>
      <c r="J324" s="5"/>
      <c r="K324" s="5"/>
    </row>
    <row r="325" spans="4:11" x14ac:dyDescent="0.2">
      <c r="D325" s="5"/>
      <c r="E325" s="5"/>
      <c r="F325" s="5"/>
      <c r="G325" s="5"/>
      <c r="H325" s="5"/>
      <c r="I325" s="5"/>
      <c r="J325" s="5"/>
      <c r="K325" s="5"/>
    </row>
    <row r="326" spans="4:11" x14ac:dyDescent="0.2">
      <c r="D326" s="5"/>
      <c r="E326" s="5"/>
      <c r="F326" s="5"/>
      <c r="G326" s="5"/>
      <c r="H326" s="5"/>
      <c r="I326" s="5"/>
      <c r="J326" s="5"/>
      <c r="K326" s="5"/>
    </row>
    <row r="327" spans="4:11" x14ac:dyDescent="0.2">
      <c r="D327" s="5"/>
      <c r="E327" s="5"/>
      <c r="F327" s="5"/>
      <c r="G327" s="5"/>
      <c r="H327" s="5"/>
      <c r="I327" s="5"/>
      <c r="J327" s="5"/>
      <c r="K327" s="5"/>
    </row>
    <row r="328" spans="4:11" x14ac:dyDescent="0.2">
      <c r="D328" s="5"/>
      <c r="E328" s="5"/>
      <c r="F328" s="5"/>
      <c r="G328" s="5"/>
      <c r="H328" s="5"/>
      <c r="I328" s="5"/>
      <c r="J328" s="5"/>
      <c r="K328" s="5"/>
    </row>
    <row r="329" spans="4:11" x14ac:dyDescent="0.2">
      <c r="D329" s="5"/>
      <c r="E329" s="5"/>
      <c r="F329" s="5"/>
      <c r="G329" s="5"/>
      <c r="H329" s="5"/>
      <c r="I329" s="5"/>
      <c r="J329" s="5"/>
      <c r="K329" s="5"/>
    </row>
    <row r="330" spans="4:11" x14ac:dyDescent="0.2">
      <c r="D330" s="5"/>
      <c r="E330" s="5"/>
      <c r="F330" s="5"/>
      <c r="G330" s="5"/>
      <c r="H330" s="5"/>
      <c r="I330" s="5"/>
      <c r="J330" s="5"/>
      <c r="K330" s="5"/>
    </row>
    <row r="331" spans="4:11" x14ac:dyDescent="0.2">
      <c r="D331" s="5"/>
      <c r="E331" s="5"/>
      <c r="F331" s="5"/>
      <c r="G331" s="5"/>
      <c r="H331" s="5"/>
      <c r="I331" s="5"/>
      <c r="J331" s="5"/>
      <c r="K331" s="5"/>
    </row>
    <row r="332" spans="4:11" x14ac:dyDescent="0.2">
      <c r="D332" s="5"/>
      <c r="E332" s="5"/>
      <c r="F332" s="5"/>
      <c r="G332" s="5"/>
      <c r="H332" s="5"/>
      <c r="I332" s="5"/>
      <c r="J332" s="5"/>
      <c r="K332" s="5"/>
    </row>
    <row r="333" spans="4:11" x14ac:dyDescent="0.2">
      <c r="D333" s="5"/>
      <c r="E333" s="5"/>
      <c r="F333" s="5"/>
      <c r="G333" s="5"/>
      <c r="H333" s="5"/>
      <c r="I333" s="5"/>
      <c r="J333" s="5"/>
      <c r="K333" s="5"/>
    </row>
    <row r="334" spans="4:11" x14ac:dyDescent="0.2">
      <c r="D334" s="5"/>
      <c r="E334" s="5"/>
      <c r="F334" s="5"/>
      <c r="G334" s="5"/>
      <c r="H334" s="5"/>
      <c r="I334" s="5"/>
      <c r="J334" s="5"/>
      <c r="K334" s="5"/>
    </row>
    <row r="335" spans="4:11" x14ac:dyDescent="0.2">
      <c r="D335" s="5"/>
      <c r="E335" s="5"/>
      <c r="F335" s="5"/>
      <c r="G335" s="5"/>
      <c r="H335" s="5"/>
      <c r="I335" s="5"/>
      <c r="J335" s="5"/>
      <c r="K335" s="5"/>
    </row>
    <row r="336" spans="4:11" x14ac:dyDescent="0.2">
      <c r="D336" s="5"/>
      <c r="E336" s="5"/>
      <c r="F336" s="5"/>
      <c r="G336" s="5"/>
      <c r="H336" s="5"/>
      <c r="I336" s="5"/>
      <c r="J336" s="5"/>
      <c r="K336" s="5"/>
    </row>
    <row r="337" spans="4:11" x14ac:dyDescent="0.2">
      <c r="D337" s="5"/>
      <c r="E337" s="5"/>
      <c r="F337" s="5"/>
      <c r="G337" s="5"/>
      <c r="H337" s="5"/>
      <c r="I337" s="5"/>
      <c r="J337" s="5"/>
      <c r="K337" s="5"/>
    </row>
    <row r="338" spans="4:11" x14ac:dyDescent="0.2">
      <c r="D338" s="5"/>
      <c r="E338" s="5"/>
      <c r="F338" s="5"/>
      <c r="G338" s="5"/>
      <c r="H338" s="5"/>
      <c r="I338" s="5"/>
      <c r="J338" s="5"/>
      <c r="K338" s="5"/>
    </row>
    <row r="339" spans="4:11" x14ac:dyDescent="0.2">
      <c r="D339" s="5"/>
      <c r="E339" s="5"/>
      <c r="F339" s="5"/>
      <c r="G339" s="5"/>
      <c r="H339" s="5"/>
      <c r="I339" s="5"/>
      <c r="J339" s="5"/>
      <c r="K339" s="5"/>
    </row>
    <row r="340" spans="4:11" x14ac:dyDescent="0.2">
      <c r="D340" s="5"/>
      <c r="E340" s="5"/>
      <c r="F340" s="5"/>
      <c r="G340" s="5"/>
      <c r="H340" s="5"/>
      <c r="I340" s="5"/>
      <c r="J340" s="5"/>
      <c r="K340" s="5"/>
    </row>
    <row r="341" spans="4:11" x14ac:dyDescent="0.2">
      <c r="D341" s="5"/>
      <c r="E341" s="5"/>
      <c r="F341" s="5"/>
      <c r="G341" s="5"/>
      <c r="H341" s="5"/>
      <c r="I341" s="5"/>
      <c r="J341" s="5"/>
      <c r="K341" s="5"/>
    </row>
    <row r="342" spans="4:11" x14ac:dyDescent="0.2">
      <c r="D342" s="5"/>
      <c r="E342" s="5"/>
      <c r="F342" s="5"/>
      <c r="G342" s="5"/>
      <c r="H342" s="5"/>
      <c r="I342" s="5"/>
      <c r="J342" s="5"/>
      <c r="K342" s="5"/>
    </row>
    <row r="343" spans="4:11" x14ac:dyDescent="0.2">
      <c r="D343" s="5"/>
      <c r="E343" s="5"/>
      <c r="F343" s="5"/>
      <c r="G343" s="5"/>
      <c r="H343" s="5"/>
      <c r="I343" s="5"/>
      <c r="J343" s="5"/>
      <c r="K343" s="5"/>
    </row>
    <row r="344" spans="4:11" x14ac:dyDescent="0.2">
      <c r="D344" s="5"/>
      <c r="E344" s="5"/>
      <c r="F344" s="5"/>
      <c r="G344" s="5"/>
      <c r="H344" s="5"/>
      <c r="I344" s="5"/>
      <c r="J344" s="5"/>
      <c r="K344" s="5"/>
    </row>
    <row r="345" spans="4:11" x14ac:dyDescent="0.2">
      <c r="D345" s="5"/>
      <c r="E345" s="5"/>
      <c r="F345" s="5"/>
      <c r="G345" s="5"/>
      <c r="H345" s="5"/>
      <c r="I345" s="5"/>
      <c r="J345" s="5"/>
      <c r="K345" s="5"/>
    </row>
    <row r="346" spans="4:11" x14ac:dyDescent="0.2">
      <c r="D346" s="5"/>
      <c r="E346" s="5"/>
      <c r="F346" s="5"/>
      <c r="G346" s="5"/>
      <c r="H346" s="5"/>
      <c r="I346" s="5"/>
      <c r="J346" s="5"/>
      <c r="K346" s="5"/>
    </row>
    <row r="347" spans="4:11" x14ac:dyDescent="0.2">
      <c r="D347" s="5"/>
      <c r="E347" s="5"/>
      <c r="F347" s="5"/>
      <c r="G347" s="5"/>
      <c r="H347" s="5"/>
      <c r="I347" s="5"/>
      <c r="J347" s="5"/>
      <c r="K347" s="5"/>
    </row>
    <row r="348" spans="4:11" x14ac:dyDescent="0.2">
      <c r="D348" s="5"/>
      <c r="E348" s="5"/>
      <c r="F348" s="5"/>
      <c r="G348" s="5"/>
      <c r="H348" s="5"/>
      <c r="I348" s="5"/>
      <c r="J348" s="5"/>
      <c r="K348" s="5"/>
    </row>
    <row r="349" spans="4:11" x14ac:dyDescent="0.2">
      <c r="D349" s="5"/>
      <c r="E349" s="5"/>
      <c r="F349" s="5"/>
      <c r="G349" s="5"/>
      <c r="H349" s="5"/>
      <c r="I349" s="5"/>
      <c r="J349" s="5"/>
      <c r="K349" s="5"/>
    </row>
    <row r="350" spans="4:11" x14ac:dyDescent="0.2">
      <c r="D350" s="5"/>
      <c r="E350" s="5"/>
      <c r="F350" s="5"/>
      <c r="G350" s="5"/>
      <c r="H350" s="5"/>
      <c r="I350" s="5"/>
      <c r="J350" s="5"/>
      <c r="K350" s="5"/>
    </row>
    <row r="351" spans="4:11" x14ac:dyDescent="0.2">
      <c r="D351" s="5"/>
      <c r="E351" s="5"/>
      <c r="F351" s="5"/>
      <c r="G351" s="5"/>
      <c r="H351" s="5"/>
      <c r="I351" s="5"/>
      <c r="J351" s="5"/>
      <c r="K351" s="5"/>
    </row>
    <row r="352" spans="4:11" x14ac:dyDescent="0.2">
      <c r="D352" s="5"/>
      <c r="E352" s="5"/>
      <c r="F352" s="5"/>
      <c r="G352" s="5"/>
      <c r="H352" s="5"/>
      <c r="I352" s="5"/>
      <c r="J352" s="5"/>
      <c r="K352" s="5"/>
    </row>
    <row r="353" spans="4:11" x14ac:dyDescent="0.2">
      <c r="D353" s="5"/>
      <c r="E353" s="5"/>
      <c r="F353" s="5"/>
      <c r="G353" s="5"/>
      <c r="H353" s="5"/>
      <c r="I353" s="5"/>
      <c r="J353" s="5"/>
      <c r="K353" s="5"/>
    </row>
    <row r="354" spans="4:11" x14ac:dyDescent="0.2">
      <c r="D354" s="5"/>
      <c r="E354" s="5"/>
      <c r="F354" s="5"/>
      <c r="G354" s="5"/>
      <c r="H354" s="5"/>
      <c r="I354" s="5"/>
      <c r="J354" s="5"/>
      <c r="K354" s="5"/>
    </row>
    <row r="355" spans="4:11" x14ac:dyDescent="0.2">
      <c r="D355" s="5"/>
      <c r="E355" s="5"/>
      <c r="F355" s="5"/>
      <c r="G355" s="5"/>
      <c r="H355" s="5"/>
      <c r="I355" s="5"/>
      <c r="J355" s="5"/>
      <c r="K355" s="5"/>
    </row>
    <row r="356" spans="4:11" x14ac:dyDescent="0.2">
      <c r="D356" s="5"/>
      <c r="E356" s="5"/>
      <c r="F356" s="5"/>
      <c r="G356" s="5"/>
      <c r="H356" s="5"/>
      <c r="I356" s="5"/>
      <c r="J356" s="5"/>
      <c r="K356" s="5"/>
    </row>
    <row r="357" spans="4:11" x14ac:dyDescent="0.2">
      <c r="D357" s="5"/>
      <c r="E357" s="5"/>
      <c r="F357" s="5"/>
      <c r="G357" s="5"/>
      <c r="H357" s="5"/>
      <c r="I357" s="5"/>
      <c r="J357" s="5"/>
      <c r="K357" s="5"/>
    </row>
    <row r="358" spans="4:11" x14ac:dyDescent="0.2">
      <c r="D358" s="5"/>
      <c r="E358" s="5"/>
      <c r="F358" s="5"/>
      <c r="G358" s="5"/>
      <c r="H358" s="5"/>
      <c r="I358" s="5"/>
      <c r="J358" s="5"/>
      <c r="K358" s="5"/>
    </row>
    <row r="359" spans="4:11" x14ac:dyDescent="0.2">
      <c r="D359" s="5"/>
      <c r="E359" s="5"/>
      <c r="F359" s="5"/>
      <c r="G359" s="5"/>
      <c r="H359" s="5"/>
      <c r="I359" s="5"/>
      <c r="J359" s="5"/>
      <c r="K359" s="5"/>
    </row>
    <row r="360" spans="4:11" x14ac:dyDescent="0.2">
      <c r="D360" s="5"/>
      <c r="E360" s="5"/>
      <c r="F360" s="5"/>
      <c r="G360" s="5"/>
      <c r="H360" s="5"/>
      <c r="I360" s="5"/>
      <c r="J360" s="5"/>
      <c r="K360" s="5"/>
    </row>
    <row r="361" spans="4:11" x14ac:dyDescent="0.2">
      <c r="D361" s="5"/>
      <c r="E361" s="5"/>
      <c r="F361" s="5"/>
      <c r="G361" s="5"/>
      <c r="H361" s="5"/>
      <c r="I361" s="5"/>
      <c r="J361" s="5"/>
      <c r="K361" s="5"/>
    </row>
    <row r="362" spans="4:11" x14ac:dyDescent="0.2">
      <c r="D362" s="5"/>
      <c r="E362" s="5"/>
      <c r="F362" s="5"/>
      <c r="G362" s="5"/>
      <c r="H362" s="5"/>
      <c r="I362" s="5"/>
      <c r="J362" s="5"/>
      <c r="K362" s="5"/>
    </row>
    <row r="363" spans="4:11" x14ac:dyDescent="0.2">
      <c r="D363" s="5"/>
      <c r="E363" s="5"/>
      <c r="F363" s="5"/>
      <c r="G363" s="5"/>
      <c r="H363" s="5"/>
      <c r="I363" s="5"/>
      <c r="J363" s="5"/>
      <c r="K363" s="5"/>
    </row>
    <row r="364" spans="4:11" x14ac:dyDescent="0.2">
      <c r="D364" s="5"/>
      <c r="E364" s="5"/>
      <c r="F364" s="5"/>
      <c r="G364" s="5"/>
      <c r="H364" s="5"/>
      <c r="I364" s="5"/>
      <c r="J364" s="5"/>
      <c r="K364" s="5"/>
    </row>
    <row r="365" spans="4:11" x14ac:dyDescent="0.2">
      <c r="D365" s="5"/>
      <c r="E365" s="5"/>
      <c r="F365" s="5"/>
      <c r="G365" s="5"/>
      <c r="H365" s="5"/>
      <c r="I365" s="5"/>
      <c r="J365" s="5"/>
      <c r="K365" s="5"/>
    </row>
    <row r="366" spans="4:11" x14ac:dyDescent="0.2">
      <c r="D366" s="5"/>
      <c r="E366" s="5"/>
      <c r="F366" s="5"/>
      <c r="G366" s="5"/>
      <c r="H366" s="5"/>
      <c r="I366" s="5"/>
      <c r="J366" s="5"/>
      <c r="K366" s="5"/>
    </row>
    <row r="367" spans="4:11" x14ac:dyDescent="0.2">
      <c r="D367" s="5"/>
      <c r="E367" s="5"/>
      <c r="F367" s="5"/>
      <c r="G367" s="5"/>
      <c r="H367" s="5"/>
      <c r="I367" s="5"/>
      <c r="J367" s="5"/>
      <c r="K367" s="5"/>
    </row>
    <row r="368" spans="4:11" x14ac:dyDescent="0.2">
      <c r="D368" s="5"/>
      <c r="E368" s="5"/>
      <c r="F368" s="5"/>
      <c r="G368" s="5"/>
      <c r="H368" s="5"/>
      <c r="I368" s="5"/>
      <c r="J368" s="5"/>
      <c r="K368" s="5"/>
    </row>
    <row r="369" spans="4:11" x14ac:dyDescent="0.2">
      <c r="D369" s="5"/>
      <c r="E369" s="5"/>
      <c r="F369" s="5"/>
      <c r="G369" s="5"/>
      <c r="H369" s="5"/>
      <c r="I369" s="5"/>
      <c r="J369" s="5"/>
      <c r="K369" s="5"/>
    </row>
    <row r="370" spans="4:11" x14ac:dyDescent="0.2">
      <c r="D370" s="5"/>
      <c r="E370" s="5"/>
      <c r="F370" s="5"/>
      <c r="G370" s="5"/>
      <c r="H370" s="5"/>
      <c r="I370" s="5"/>
      <c r="J370" s="5"/>
      <c r="K370" s="5"/>
    </row>
    <row r="371" spans="4:11" x14ac:dyDescent="0.2">
      <c r="D371" s="5"/>
      <c r="E371" s="5"/>
      <c r="F371" s="5"/>
      <c r="G371" s="5"/>
      <c r="H371" s="5"/>
      <c r="I371" s="5"/>
      <c r="J371" s="5"/>
      <c r="K371" s="5"/>
    </row>
    <row r="372" spans="4:11" x14ac:dyDescent="0.2">
      <c r="D372" s="5"/>
      <c r="E372" s="5"/>
      <c r="F372" s="5"/>
      <c r="G372" s="5"/>
      <c r="H372" s="5"/>
      <c r="I372" s="5"/>
      <c r="J372" s="5"/>
      <c r="K372" s="5"/>
    </row>
    <row r="373" spans="4:11" x14ac:dyDescent="0.2">
      <c r="D373" s="5"/>
      <c r="E373" s="5"/>
      <c r="F373" s="5"/>
      <c r="G373" s="5"/>
      <c r="H373" s="5"/>
      <c r="I373" s="5"/>
      <c r="J373" s="5"/>
      <c r="K373" s="5"/>
    </row>
    <row r="374" spans="4:11" x14ac:dyDescent="0.2">
      <c r="D374" s="5"/>
      <c r="E374" s="5"/>
      <c r="F374" s="5"/>
      <c r="G374" s="5"/>
      <c r="H374" s="5"/>
      <c r="I374" s="5"/>
      <c r="J374" s="5"/>
      <c r="K374" s="5"/>
    </row>
    <row r="375" spans="4:11" x14ac:dyDescent="0.2">
      <c r="D375" s="5"/>
      <c r="E375" s="5"/>
      <c r="F375" s="5"/>
      <c r="G375" s="5"/>
      <c r="H375" s="5"/>
      <c r="I375" s="5"/>
      <c r="J375" s="5"/>
      <c r="K375" s="5"/>
    </row>
    <row r="376" spans="4:11" x14ac:dyDescent="0.2">
      <c r="D376" s="5"/>
      <c r="E376" s="5"/>
      <c r="F376" s="5"/>
      <c r="G376" s="5"/>
      <c r="H376" s="5"/>
      <c r="I376" s="5"/>
      <c r="J376" s="5"/>
      <c r="K376" s="5"/>
    </row>
    <row r="377" spans="4:11" x14ac:dyDescent="0.2">
      <c r="D377" s="5"/>
      <c r="E377" s="5"/>
      <c r="F377" s="5"/>
      <c r="G377" s="5"/>
      <c r="H377" s="5"/>
      <c r="I377" s="5"/>
      <c r="J377" s="5"/>
      <c r="K377" s="5"/>
    </row>
    <row r="378" spans="4:11" x14ac:dyDescent="0.2">
      <c r="D378" s="5"/>
      <c r="E378" s="5"/>
      <c r="F378" s="5"/>
      <c r="G378" s="5"/>
      <c r="H378" s="5"/>
      <c r="I378" s="5"/>
      <c r="J378" s="5"/>
      <c r="K378" s="5"/>
    </row>
    <row r="379" spans="4:11" x14ac:dyDescent="0.2">
      <c r="D379" s="5"/>
      <c r="E379" s="5"/>
      <c r="F379" s="5"/>
      <c r="G379" s="5"/>
      <c r="H379" s="5"/>
      <c r="I379" s="5"/>
      <c r="J379" s="5"/>
      <c r="K379" s="5"/>
    </row>
    <row r="380" spans="4:11" x14ac:dyDescent="0.2">
      <c r="D380" s="5"/>
      <c r="E380" s="5"/>
      <c r="F380" s="5"/>
      <c r="G380" s="5"/>
      <c r="H380" s="5"/>
      <c r="I380" s="5"/>
      <c r="J380" s="5"/>
      <c r="K380" s="5"/>
    </row>
    <row r="381" spans="4:11" x14ac:dyDescent="0.2">
      <c r="D381" s="5"/>
      <c r="E381" s="5"/>
      <c r="F381" s="5"/>
      <c r="G381" s="5"/>
      <c r="H381" s="5"/>
      <c r="I381" s="5"/>
      <c r="J381" s="5"/>
      <c r="K381" s="5"/>
    </row>
    <row r="382" spans="4:11" x14ac:dyDescent="0.2">
      <c r="D382" s="5"/>
      <c r="E382" s="5"/>
      <c r="F382" s="5"/>
      <c r="G382" s="5"/>
      <c r="H382" s="5"/>
      <c r="I382" s="5"/>
      <c r="J382" s="5"/>
      <c r="K382" s="5"/>
    </row>
    <row r="383" spans="4:11" x14ac:dyDescent="0.2">
      <c r="D383" s="5"/>
      <c r="E383" s="5"/>
      <c r="F383" s="5"/>
      <c r="G383" s="5"/>
      <c r="H383" s="5"/>
      <c r="I383" s="5"/>
      <c r="J383" s="5"/>
      <c r="K383" s="5"/>
    </row>
    <row r="384" spans="4:11" x14ac:dyDescent="0.2">
      <c r="D384" s="5"/>
      <c r="E384" s="5"/>
      <c r="F384" s="5"/>
      <c r="G384" s="5"/>
      <c r="H384" s="5"/>
      <c r="I384" s="5"/>
      <c r="J384" s="5"/>
      <c r="K384" s="5"/>
    </row>
    <row r="385" spans="4:11" x14ac:dyDescent="0.2">
      <c r="D385" s="5"/>
      <c r="E385" s="5"/>
      <c r="F385" s="5"/>
      <c r="G385" s="5"/>
      <c r="H385" s="5"/>
      <c r="I385" s="5"/>
      <c r="J385" s="5"/>
      <c r="K385" s="5"/>
    </row>
    <row r="386" spans="4:11" x14ac:dyDescent="0.2">
      <c r="D386" s="5"/>
      <c r="E386" s="5"/>
      <c r="F386" s="5"/>
      <c r="G386" s="5"/>
      <c r="H386" s="5"/>
      <c r="I386" s="5"/>
      <c r="J386" s="5"/>
      <c r="K386" s="5"/>
    </row>
    <row r="387" spans="4:11" x14ac:dyDescent="0.2">
      <c r="D387" s="5"/>
      <c r="E387" s="5"/>
      <c r="F387" s="5"/>
      <c r="G387" s="5"/>
      <c r="H387" s="5"/>
      <c r="I387" s="5"/>
      <c r="J387" s="5"/>
      <c r="K387" s="5"/>
    </row>
    <row r="388" spans="4:11" x14ac:dyDescent="0.2">
      <c r="D388" s="5"/>
      <c r="E388" s="5"/>
      <c r="F388" s="5"/>
      <c r="G388" s="5"/>
      <c r="H388" s="5"/>
      <c r="I388" s="5"/>
      <c r="J388" s="5"/>
      <c r="K388" s="5"/>
    </row>
    <row r="389" spans="4:11" x14ac:dyDescent="0.2">
      <c r="D389" s="5"/>
      <c r="E389" s="5"/>
      <c r="F389" s="5"/>
      <c r="G389" s="5"/>
      <c r="H389" s="5"/>
      <c r="I389" s="5"/>
      <c r="J389" s="5"/>
      <c r="K389" s="5"/>
    </row>
    <row r="390" spans="4:11" x14ac:dyDescent="0.2">
      <c r="D390" s="5"/>
      <c r="E390" s="5"/>
      <c r="F390" s="5"/>
      <c r="G390" s="5"/>
      <c r="H390" s="5"/>
      <c r="I390" s="5"/>
      <c r="J390" s="5"/>
      <c r="K390" s="5"/>
    </row>
    <row r="391" spans="4:11" x14ac:dyDescent="0.2">
      <c r="D391" s="5"/>
      <c r="E391" s="5"/>
      <c r="F391" s="5"/>
      <c r="G391" s="5"/>
      <c r="H391" s="5"/>
      <c r="I391" s="5"/>
      <c r="J391" s="5"/>
      <c r="K391" s="5"/>
    </row>
    <row r="392" spans="4:11" x14ac:dyDescent="0.2">
      <c r="D392" s="5"/>
      <c r="E392" s="5"/>
      <c r="F392" s="5"/>
      <c r="G392" s="5"/>
      <c r="H392" s="5"/>
      <c r="I392" s="5"/>
      <c r="J392" s="5"/>
      <c r="K392" s="5"/>
    </row>
    <row r="393" spans="4:11" x14ac:dyDescent="0.2">
      <c r="D393" s="5"/>
      <c r="E393" s="5"/>
      <c r="F393" s="5"/>
      <c r="G393" s="5"/>
      <c r="H393" s="5"/>
      <c r="I393" s="5"/>
      <c r="J393" s="5"/>
      <c r="K393" s="5"/>
    </row>
    <row r="394" spans="4:11" x14ac:dyDescent="0.2">
      <c r="D394" s="5"/>
      <c r="E394" s="5"/>
      <c r="F394" s="5"/>
      <c r="G394" s="5"/>
      <c r="H394" s="5"/>
      <c r="I394" s="5"/>
      <c r="J394" s="5"/>
      <c r="K394" s="5"/>
    </row>
    <row r="395" spans="4:11" x14ac:dyDescent="0.2">
      <c r="D395" s="5"/>
      <c r="E395" s="5"/>
      <c r="F395" s="5"/>
      <c r="G395" s="5"/>
      <c r="H395" s="5"/>
      <c r="I395" s="5"/>
      <c r="J395" s="5"/>
      <c r="K395" s="5"/>
    </row>
    <row r="396" spans="4:11" x14ac:dyDescent="0.2">
      <c r="D396" s="5"/>
      <c r="E396" s="5"/>
      <c r="F396" s="5"/>
      <c r="G396" s="5"/>
      <c r="H396" s="5"/>
      <c r="I396" s="5"/>
      <c r="J396" s="5"/>
      <c r="K396" s="5"/>
    </row>
    <row r="397" spans="4:11" x14ac:dyDescent="0.2">
      <c r="D397" s="5"/>
      <c r="E397" s="5"/>
      <c r="F397" s="5"/>
      <c r="G397" s="5"/>
      <c r="H397" s="5"/>
      <c r="I397" s="5"/>
      <c r="J397" s="5"/>
      <c r="K397" s="5"/>
    </row>
    <row r="398" spans="4:11" x14ac:dyDescent="0.2">
      <c r="D398" s="5"/>
      <c r="E398" s="5"/>
      <c r="F398" s="5"/>
      <c r="G398" s="5"/>
      <c r="H398" s="5"/>
      <c r="I398" s="5"/>
      <c r="J398" s="5"/>
      <c r="K398" s="5"/>
    </row>
    <row r="399" spans="4:11" x14ac:dyDescent="0.2">
      <c r="D399" s="5"/>
      <c r="E399" s="5"/>
      <c r="F399" s="5"/>
      <c r="G399" s="5"/>
      <c r="H399" s="5"/>
      <c r="I399" s="5"/>
      <c r="J399" s="5"/>
      <c r="K399" s="5"/>
    </row>
    <row r="400" spans="4:11" x14ac:dyDescent="0.2">
      <c r="D400" s="5"/>
      <c r="E400" s="5"/>
      <c r="F400" s="5"/>
      <c r="G400" s="5"/>
      <c r="H400" s="5"/>
      <c r="I400" s="5"/>
      <c r="J400" s="5"/>
      <c r="K400" s="5"/>
    </row>
    <row r="401" spans="4:11" x14ac:dyDescent="0.2">
      <c r="D401" s="5"/>
      <c r="E401" s="5"/>
      <c r="F401" s="5"/>
      <c r="G401" s="5"/>
      <c r="H401" s="5"/>
      <c r="I401" s="5"/>
      <c r="J401" s="5"/>
      <c r="K401" s="5"/>
    </row>
    <row r="402" spans="4:11" x14ac:dyDescent="0.2">
      <c r="D402" s="5"/>
      <c r="E402" s="5"/>
      <c r="F402" s="5"/>
      <c r="G402" s="5"/>
      <c r="H402" s="5"/>
      <c r="I402" s="5"/>
      <c r="J402" s="5"/>
      <c r="K402" s="5"/>
    </row>
    <row r="403" spans="4:11" x14ac:dyDescent="0.2">
      <c r="D403" s="5"/>
      <c r="E403" s="5"/>
      <c r="F403" s="5"/>
      <c r="G403" s="5"/>
      <c r="H403" s="5"/>
      <c r="I403" s="5"/>
      <c r="J403" s="5"/>
      <c r="K403" s="5"/>
    </row>
    <row r="404" spans="4:11" x14ac:dyDescent="0.2">
      <c r="D404" s="5"/>
      <c r="E404" s="5"/>
      <c r="F404" s="5"/>
      <c r="G404" s="5"/>
      <c r="H404" s="5"/>
      <c r="I404" s="5"/>
      <c r="J404" s="5"/>
      <c r="K404" s="5"/>
    </row>
    <row r="405" spans="4:11" x14ac:dyDescent="0.2">
      <c r="D405" s="5"/>
      <c r="E405" s="5"/>
      <c r="F405" s="5"/>
      <c r="G405" s="5"/>
      <c r="H405" s="5"/>
      <c r="I405" s="5"/>
      <c r="J405" s="5"/>
      <c r="K405" s="5"/>
    </row>
    <row r="406" spans="4:11" x14ac:dyDescent="0.2">
      <c r="D406" s="5"/>
      <c r="E406" s="5"/>
      <c r="F406" s="5"/>
      <c r="G406" s="5"/>
      <c r="H406" s="5"/>
      <c r="I406" s="5"/>
      <c r="J406" s="5"/>
      <c r="K406" s="5"/>
    </row>
    <row r="407" spans="4:11" x14ac:dyDescent="0.2">
      <c r="D407" s="5"/>
      <c r="E407" s="5"/>
      <c r="F407" s="5"/>
      <c r="G407" s="5"/>
      <c r="H407" s="5"/>
      <c r="I407" s="5"/>
      <c r="J407" s="5"/>
      <c r="K407" s="5"/>
    </row>
    <row r="408" spans="4:11" x14ac:dyDescent="0.2">
      <c r="D408" s="5"/>
      <c r="E408" s="5"/>
      <c r="F408" s="5"/>
      <c r="G408" s="5"/>
      <c r="H408" s="5"/>
      <c r="I408" s="5"/>
      <c r="J408" s="5"/>
      <c r="K408" s="5"/>
    </row>
    <row r="409" spans="4:11" x14ac:dyDescent="0.2">
      <c r="D409" s="5"/>
      <c r="E409" s="5"/>
      <c r="F409" s="5"/>
      <c r="G409" s="5"/>
      <c r="H409" s="5"/>
      <c r="I409" s="5"/>
      <c r="J409" s="5"/>
      <c r="K409" s="5"/>
    </row>
    <row r="410" spans="4:11" x14ac:dyDescent="0.2">
      <c r="D410" s="5"/>
      <c r="E410" s="5"/>
      <c r="F410" s="5"/>
      <c r="G410" s="5"/>
      <c r="H410" s="5"/>
      <c r="I410" s="5"/>
      <c r="J410" s="5"/>
      <c r="K410" s="5"/>
    </row>
    <row r="411" spans="4:11" x14ac:dyDescent="0.2">
      <c r="D411" s="5"/>
      <c r="E411" s="5"/>
      <c r="F411" s="5"/>
      <c r="G411" s="5"/>
      <c r="H411" s="5"/>
      <c r="I411" s="5"/>
      <c r="J411" s="5"/>
      <c r="K411" s="5"/>
    </row>
    <row r="412" spans="4:11" x14ac:dyDescent="0.2">
      <c r="D412" s="5"/>
      <c r="E412" s="5"/>
      <c r="F412" s="5"/>
      <c r="G412" s="5"/>
      <c r="H412" s="5"/>
      <c r="I412" s="5"/>
      <c r="J412" s="5"/>
      <c r="K412" s="5"/>
    </row>
    <row r="413" spans="4:11" x14ac:dyDescent="0.2">
      <c r="D413" s="5"/>
      <c r="E413" s="5"/>
      <c r="F413" s="5"/>
      <c r="G413" s="5"/>
      <c r="H413" s="5"/>
      <c r="I413" s="5"/>
      <c r="J413" s="5"/>
      <c r="K413" s="5"/>
    </row>
    <row r="414" spans="4:11" x14ac:dyDescent="0.2">
      <c r="D414" s="5"/>
      <c r="E414" s="5"/>
      <c r="F414" s="5"/>
      <c r="G414" s="5"/>
      <c r="H414" s="5"/>
      <c r="I414" s="5"/>
      <c r="J414" s="5"/>
      <c r="K414" s="5"/>
    </row>
    <row r="415" spans="4:11" x14ac:dyDescent="0.2">
      <c r="D415" s="5"/>
      <c r="E415" s="5"/>
      <c r="F415" s="5"/>
      <c r="G415" s="5"/>
      <c r="H415" s="5"/>
      <c r="I415" s="5"/>
      <c r="J415" s="5"/>
      <c r="K415" s="5"/>
    </row>
    <row r="416" spans="4:11" x14ac:dyDescent="0.2">
      <c r="D416" s="5"/>
      <c r="E416" s="5"/>
      <c r="F416" s="5"/>
      <c r="G416" s="5"/>
      <c r="H416" s="5"/>
      <c r="I416" s="5"/>
      <c r="J416" s="5"/>
      <c r="K416" s="5"/>
    </row>
    <row r="417" spans="4:11" x14ac:dyDescent="0.2">
      <c r="D417" s="5"/>
      <c r="E417" s="5"/>
      <c r="F417" s="5"/>
      <c r="G417" s="5"/>
      <c r="H417" s="5"/>
      <c r="I417" s="5"/>
      <c r="J417" s="5"/>
      <c r="K417" s="5"/>
    </row>
    <row r="418" spans="4:11" x14ac:dyDescent="0.2">
      <c r="D418" s="5"/>
      <c r="E418" s="5"/>
      <c r="F418" s="5"/>
      <c r="G418" s="5"/>
      <c r="H418" s="5"/>
      <c r="I418" s="5"/>
      <c r="J418" s="5"/>
      <c r="K418" s="5"/>
    </row>
    <row r="419" spans="4:11" x14ac:dyDescent="0.2">
      <c r="D419" s="5"/>
      <c r="E419" s="5"/>
      <c r="F419" s="5"/>
      <c r="G419" s="5"/>
      <c r="H419" s="5"/>
      <c r="I419" s="5"/>
      <c r="J419" s="5"/>
      <c r="K419" s="5"/>
    </row>
    <row r="420" spans="4:11" x14ac:dyDescent="0.2">
      <c r="D420" s="5"/>
      <c r="E420" s="5"/>
      <c r="F420" s="5"/>
      <c r="G420" s="5"/>
      <c r="H420" s="5"/>
      <c r="I420" s="5"/>
      <c r="J420" s="5"/>
      <c r="K420" s="5"/>
    </row>
    <row r="421" spans="4:11" x14ac:dyDescent="0.2">
      <c r="D421" s="5"/>
      <c r="E421" s="5"/>
      <c r="F421" s="5"/>
      <c r="G421" s="5"/>
      <c r="H421" s="5"/>
      <c r="I421" s="5"/>
      <c r="J421" s="5"/>
      <c r="K421" s="5"/>
    </row>
    <row r="422" spans="4:11" x14ac:dyDescent="0.2">
      <c r="D422" s="5"/>
      <c r="E422" s="5"/>
      <c r="F422" s="5"/>
      <c r="G422" s="5"/>
      <c r="H422" s="5"/>
      <c r="I422" s="5"/>
      <c r="J422" s="5"/>
      <c r="K422" s="5"/>
    </row>
    <row r="423" spans="4:11" x14ac:dyDescent="0.2">
      <c r="D423" s="5"/>
      <c r="E423" s="5"/>
      <c r="F423" s="5"/>
      <c r="G423" s="5"/>
      <c r="H423" s="5"/>
      <c r="I423" s="5"/>
      <c r="J423" s="5"/>
      <c r="K423" s="5"/>
    </row>
    <row r="424" spans="4:11" x14ac:dyDescent="0.2">
      <c r="D424" s="5"/>
      <c r="E424" s="5"/>
      <c r="F424" s="5"/>
      <c r="G424" s="5"/>
      <c r="H424" s="5"/>
      <c r="I424" s="5"/>
      <c r="J424" s="5"/>
      <c r="K424" s="5"/>
    </row>
    <row r="425" spans="4:11" x14ac:dyDescent="0.2">
      <c r="D425" s="5"/>
      <c r="E425" s="5"/>
      <c r="F425" s="5"/>
      <c r="G425" s="5"/>
      <c r="H425" s="5"/>
      <c r="I425" s="5"/>
      <c r="J425" s="5"/>
      <c r="K425" s="5"/>
    </row>
    <row r="426" spans="4:11" x14ac:dyDescent="0.2">
      <c r="D426" s="5"/>
      <c r="E426" s="5"/>
      <c r="F426" s="5"/>
      <c r="G426" s="5"/>
      <c r="H426" s="5"/>
      <c r="I426" s="5"/>
      <c r="J426" s="5"/>
      <c r="K426" s="5"/>
    </row>
    <row r="427" spans="4:11" x14ac:dyDescent="0.2">
      <c r="D427" s="5"/>
      <c r="E427" s="5"/>
      <c r="F427" s="5"/>
      <c r="G427" s="5"/>
      <c r="H427" s="5"/>
      <c r="I427" s="5"/>
      <c r="J427" s="5"/>
      <c r="K427" s="5"/>
    </row>
    <row r="428" spans="4:11" x14ac:dyDescent="0.2">
      <c r="D428" s="5"/>
      <c r="E428" s="5"/>
      <c r="F428" s="5"/>
      <c r="G428" s="5"/>
      <c r="H428" s="5"/>
      <c r="I428" s="5"/>
      <c r="J428" s="5"/>
      <c r="K428" s="5"/>
    </row>
    <row r="429" spans="4:11" x14ac:dyDescent="0.2">
      <c r="D429" s="5"/>
      <c r="E429" s="5"/>
      <c r="F429" s="5"/>
      <c r="G429" s="5"/>
      <c r="H429" s="5"/>
      <c r="I429" s="5"/>
      <c r="J429" s="5"/>
      <c r="K429" s="5"/>
    </row>
    <row r="430" spans="4:11" x14ac:dyDescent="0.2">
      <c r="D430" s="5"/>
      <c r="E430" s="5"/>
      <c r="F430" s="5"/>
      <c r="G430" s="5"/>
      <c r="H430" s="5"/>
      <c r="I430" s="5"/>
      <c r="J430" s="5"/>
      <c r="K430" s="5"/>
    </row>
    <row r="431" spans="4:11" x14ac:dyDescent="0.2">
      <c r="D431" s="5"/>
      <c r="E431" s="5"/>
      <c r="F431" s="5"/>
      <c r="G431" s="5"/>
      <c r="H431" s="5"/>
      <c r="I431" s="5"/>
      <c r="J431" s="5"/>
      <c r="K431" s="5"/>
    </row>
    <row r="432" spans="4:11" x14ac:dyDescent="0.2">
      <c r="D432" s="5"/>
      <c r="E432" s="5"/>
      <c r="F432" s="5"/>
      <c r="G432" s="5"/>
      <c r="H432" s="5"/>
      <c r="I432" s="5"/>
      <c r="J432" s="5"/>
      <c r="K432" s="5"/>
    </row>
    <row r="433" spans="4:11" x14ac:dyDescent="0.2">
      <c r="D433" s="5"/>
      <c r="E433" s="5"/>
      <c r="F433" s="5"/>
      <c r="G433" s="5"/>
      <c r="H433" s="5"/>
      <c r="I433" s="5"/>
      <c r="J433" s="5"/>
      <c r="K433" s="5"/>
    </row>
    <row r="434" spans="4:11" x14ac:dyDescent="0.2">
      <c r="D434" s="5"/>
      <c r="E434" s="5"/>
      <c r="F434" s="5"/>
      <c r="G434" s="5"/>
      <c r="H434" s="5"/>
      <c r="I434" s="5"/>
      <c r="J434" s="5"/>
      <c r="K434" s="5"/>
    </row>
    <row r="435" spans="4:11" x14ac:dyDescent="0.2">
      <c r="D435" s="5"/>
      <c r="E435" s="5"/>
      <c r="F435" s="5"/>
      <c r="G435" s="5"/>
      <c r="H435" s="5"/>
      <c r="I435" s="5"/>
      <c r="J435" s="5"/>
      <c r="K435" s="5"/>
    </row>
    <row r="436" spans="4:11" x14ac:dyDescent="0.2">
      <c r="D436" s="5"/>
      <c r="E436" s="5"/>
      <c r="F436" s="5"/>
      <c r="G436" s="5"/>
      <c r="H436" s="5"/>
      <c r="I436" s="5"/>
      <c r="J436" s="5"/>
      <c r="K436" s="5"/>
    </row>
    <row r="437" spans="4:11" x14ac:dyDescent="0.2">
      <c r="D437" s="5"/>
      <c r="E437" s="5"/>
      <c r="F437" s="5"/>
      <c r="G437" s="5"/>
      <c r="H437" s="5"/>
      <c r="I437" s="5"/>
      <c r="J437" s="5"/>
      <c r="K437" s="5"/>
    </row>
    <row r="438" spans="4:11" x14ac:dyDescent="0.2">
      <c r="D438" s="5"/>
      <c r="E438" s="5"/>
      <c r="F438" s="5"/>
      <c r="G438" s="5"/>
      <c r="H438" s="5"/>
      <c r="I438" s="5"/>
      <c r="J438" s="5"/>
      <c r="K438" s="5"/>
    </row>
    <row r="439" spans="4:11" x14ac:dyDescent="0.2">
      <c r="D439" s="5"/>
      <c r="E439" s="5"/>
      <c r="F439" s="5"/>
      <c r="G439" s="5"/>
      <c r="H439" s="5"/>
      <c r="I439" s="5"/>
      <c r="J439" s="5"/>
      <c r="K439" s="5"/>
    </row>
    <row r="440" spans="4:11" x14ac:dyDescent="0.2">
      <c r="D440" s="5"/>
      <c r="E440" s="5"/>
      <c r="F440" s="5"/>
      <c r="G440" s="5"/>
      <c r="H440" s="5"/>
      <c r="I440" s="5"/>
      <c r="J440" s="5"/>
      <c r="K440" s="5"/>
    </row>
    <row r="441" spans="4:11" x14ac:dyDescent="0.2">
      <c r="D441" s="5"/>
      <c r="E441" s="5"/>
      <c r="F441" s="5"/>
      <c r="G441" s="5"/>
      <c r="H441" s="5"/>
      <c r="I441" s="5"/>
      <c r="J441" s="5"/>
      <c r="K441" s="5"/>
    </row>
    <row r="442" spans="4:11" x14ac:dyDescent="0.2">
      <c r="D442" s="5"/>
      <c r="E442" s="5"/>
      <c r="F442" s="5"/>
      <c r="G442" s="5"/>
      <c r="H442" s="5"/>
      <c r="I442" s="5"/>
      <c r="J442" s="5"/>
      <c r="K442" s="5"/>
    </row>
    <row r="443" spans="4:11" x14ac:dyDescent="0.2">
      <c r="D443" s="5"/>
      <c r="E443" s="5"/>
      <c r="F443" s="5"/>
      <c r="G443" s="5"/>
      <c r="H443" s="5"/>
      <c r="I443" s="5"/>
      <c r="J443" s="5"/>
      <c r="K443" s="5"/>
    </row>
    <row r="444" spans="4:11" x14ac:dyDescent="0.2">
      <c r="D444" s="5"/>
      <c r="E444" s="5"/>
      <c r="F444" s="5"/>
      <c r="G444" s="5"/>
      <c r="H444" s="5"/>
      <c r="I444" s="5"/>
      <c r="J444" s="5"/>
      <c r="K444" s="5"/>
    </row>
    <row r="445" spans="4:11" x14ac:dyDescent="0.2">
      <c r="D445" s="5"/>
      <c r="E445" s="5"/>
      <c r="F445" s="5"/>
      <c r="G445" s="5"/>
      <c r="H445" s="5"/>
      <c r="I445" s="5"/>
      <c r="J445" s="5"/>
      <c r="K445" s="5"/>
    </row>
    <row r="446" spans="4:11" x14ac:dyDescent="0.2">
      <c r="D446" s="5"/>
      <c r="E446" s="5"/>
      <c r="F446" s="5"/>
      <c r="G446" s="5"/>
      <c r="H446" s="5"/>
      <c r="I446" s="5"/>
      <c r="J446" s="5"/>
      <c r="K446" s="5"/>
    </row>
    <row r="447" spans="4:11" x14ac:dyDescent="0.2">
      <c r="D447" s="5"/>
      <c r="E447" s="5"/>
      <c r="F447" s="5"/>
      <c r="G447" s="5"/>
      <c r="H447" s="5"/>
      <c r="I447" s="5"/>
      <c r="J447" s="5"/>
      <c r="K447" s="5"/>
    </row>
    <row r="448" spans="4:11" x14ac:dyDescent="0.2">
      <c r="D448" s="5"/>
      <c r="E448" s="5"/>
      <c r="F448" s="5"/>
      <c r="G448" s="5"/>
      <c r="H448" s="5"/>
      <c r="I448" s="5"/>
      <c r="J448" s="5"/>
      <c r="K448" s="5"/>
    </row>
    <row r="449" spans="4:11" x14ac:dyDescent="0.2">
      <c r="D449" s="5"/>
      <c r="E449" s="5"/>
      <c r="F449" s="5"/>
      <c r="G449" s="5"/>
      <c r="H449" s="5"/>
      <c r="I449" s="5"/>
      <c r="J449" s="5"/>
      <c r="K449" s="5"/>
    </row>
    <row r="450" spans="4:11" x14ac:dyDescent="0.2">
      <c r="D450" s="5"/>
      <c r="E450" s="5"/>
      <c r="F450" s="5"/>
      <c r="G450" s="5"/>
      <c r="H450" s="5"/>
      <c r="I450" s="5"/>
      <c r="J450" s="5"/>
      <c r="K450" s="5"/>
    </row>
    <row r="451" spans="4:11" x14ac:dyDescent="0.2">
      <c r="D451" s="5"/>
      <c r="E451" s="5"/>
      <c r="F451" s="5"/>
      <c r="G451" s="5"/>
      <c r="H451" s="5"/>
      <c r="I451" s="5"/>
      <c r="J451" s="5"/>
      <c r="K451" s="5"/>
    </row>
    <row r="452" spans="4:11" x14ac:dyDescent="0.2">
      <c r="D452" s="5"/>
      <c r="E452" s="5"/>
      <c r="F452" s="5"/>
      <c r="G452" s="5"/>
      <c r="H452" s="5"/>
      <c r="I452" s="5"/>
      <c r="J452" s="5"/>
      <c r="K452" s="5"/>
    </row>
    <row r="453" spans="4:11" x14ac:dyDescent="0.2">
      <c r="D453" s="5"/>
      <c r="E453" s="5"/>
      <c r="F453" s="5"/>
      <c r="G453" s="5"/>
      <c r="H453" s="5"/>
      <c r="I453" s="5"/>
      <c r="J453" s="5"/>
      <c r="K453" s="5"/>
    </row>
    <row r="454" spans="4:11" x14ac:dyDescent="0.2">
      <c r="D454" s="5"/>
      <c r="E454" s="5"/>
      <c r="F454" s="5"/>
      <c r="G454" s="5"/>
      <c r="H454" s="5"/>
      <c r="I454" s="5"/>
      <c r="J454" s="5"/>
      <c r="K454" s="5"/>
    </row>
    <row r="455" spans="4:11" x14ac:dyDescent="0.2">
      <c r="D455" s="5"/>
      <c r="E455" s="5"/>
      <c r="F455" s="5"/>
      <c r="G455" s="5"/>
      <c r="H455" s="5"/>
      <c r="I455" s="5"/>
      <c r="J455" s="5"/>
      <c r="K455" s="5"/>
    </row>
    <row r="456" spans="4:11" x14ac:dyDescent="0.2">
      <c r="D456" s="5"/>
      <c r="E456" s="5"/>
      <c r="F456" s="5"/>
      <c r="G456" s="5"/>
      <c r="H456" s="5"/>
      <c r="I456" s="5"/>
      <c r="J456" s="5"/>
      <c r="K456" s="5"/>
    </row>
    <row r="457" spans="4:11" x14ac:dyDescent="0.2">
      <c r="D457" s="5"/>
      <c r="E457" s="5"/>
      <c r="F457" s="5"/>
      <c r="G457" s="5"/>
      <c r="H457" s="5"/>
      <c r="I457" s="5"/>
      <c r="J457" s="5"/>
      <c r="K457" s="5"/>
    </row>
    <row r="458" spans="4:11" x14ac:dyDescent="0.2">
      <c r="D458" s="5"/>
      <c r="E458" s="5"/>
      <c r="F458" s="5"/>
      <c r="G458" s="5"/>
      <c r="H458" s="5"/>
      <c r="I458" s="5"/>
      <c r="J458" s="5"/>
      <c r="K458" s="5"/>
    </row>
    <row r="459" spans="4:11" x14ac:dyDescent="0.2">
      <c r="D459" s="5"/>
      <c r="E459" s="5"/>
      <c r="F459" s="5"/>
      <c r="G459" s="5"/>
      <c r="H459" s="5"/>
      <c r="I459" s="5"/>
      <c r="J459" s="5"/>
      <c r="K459" s="5"/>
    </row>
    <row r="460" spans="4:11" x14ac:dyDescent="0.2">
      <c r="D460" s="5"/>
      <c r="E460" s="5"/>
      <c r="F460" s="5"/>
      <c r="G460" s="5"/>
      <c r="H460" s="5"/>
      <c r="I460" s="5"/>
      <c r="J460" s="5"/>
      <c r="K460" s="5"/>
    </row>
    <row r="461" spans="4:11" x14ac:dyDescent="0.2">
      <c r="D461" s="5"/>
      <c r="E461" s="5"/>
      <c r="F461" s="5"/>
      <c r="G461" s="5"/>
      <c r="H461" s="5"/>
      <c r="I461" s="5"/>
      <c r="J461" s="5"/>
      <c r="K461" s="5"/>
    </row>
    <row r="462" spans="4:11" x14ac:dyDescent="0.2">
      <c r="D462" s="5"/>
      <c r="E462" s="5"/>
      <c r="F462" s="5"/>
      <c r="G462" s="5"/>
      <c r="H462" s="5"/>
      <c r="I462" s="5"/>
      <c r="J462" s="5"/>
      <c r="K462" s="5"/>
    </row>
    <row r="463" spans="4:11" x14ac:dyDescent="0.2">
      <c r="D463" s="5"/>
      <c r="E463" s="5"/>
      <c r="F463" s="5"/>
      <c r="G463" s="5"/>
      <c r="H463" s="5"/>
      <c r="I463" s="5"/>
      <c r="J463" s="5"/>
      <c r="K463" s="5"/>
    </row>
    <row r="464" spans="4:11" x14ac:dyDescent="0.2">
      <c r="D464" s="5"/>
      <c r="E464" s="5"/>
      <c r="F464" s="5"/>
      <c r="G464" s="5"/>
      <c r="H464" s="5"/>
      <c r="I464" s="5"/>
      <c r="J464" s="5"/>
      <c r="K464" s="5"/>
    </row>
    <row r="465" spans="4:11" x14ac:dyDescent="0.2">
      <c r="D465" s="5"/>
      <c r="E465" s="5"/>
      <c r="F465" s="5"/>
      <c r="G465" s="5"/>
      <c r="H465" s="5"/>
      <c r="I465" s="5"/>
      <c r="J465" s="5"/>
      <c r="K465" s="5"/>
    </row>
    <row r="466" spans="4:11" x14ac:dyDescent="0.2">
      <c r="D466" s="5"/>
      <c r="E466" s="5"/>
      <c r="F466" s="5"/>
      <c r="G466" s="5"/>
      <c r="H466" s="5"/>
      <c r="I466" s="5"/>
      <c r="J466" s="5"/>
      <c r="K466" s="5"/>
    </row>
    <row r="467" spans="4:11" x14ac:dyDescent="0.2">
      <c r="D467" s="5"/>
      <c r="E467" s="5"/>
      <c r="F467" s="5"/>
      <c r="G467" s="5"/>
      <c r="H467" s="5"/>
      <c r="I467" s="5"/>
      <c r="J467" s="5"/>
      <c r="K467" s="5"/>
    </row>
    <row r="468" spans="4:11" x14ac:dyDescent="0.2">
      <c r="D468" s="5"/>
      <c r="E468" s="5"/>
      <c r="F468" s="5"/>
      <c r="G468" s="5"/>
      <c r="H468" s="5"/>
      <c r="I468" s="5"/>
      <c r="J468" s="5"/>
      <c r="K468" s="5"/>
    </row>
    <row r="469" spans="4:11" x14ac:dyDescent="0.2">
      <c r="D469" s="5"/>
      <c r="E469" s="5"/>
      <c r="F469" s="5"/>
      <c r="G469" s="5"/>
      <c r="H469" s="5"/>
      <c r="I469" s="5"/>
      <c r="J469" s="5"/>
      <c r="K469" s="5"/>
    </row>
    <row r="470" spans="4:11" x14ac:dyDescent="0.2">
      <c r="D470" s="5"/>
      <c r="E470" s="5"/>
      <c r="F470" s="5"/>
      <c r="G470" s="5"/>
      <c r="H470" s="5"/>
      <c r="I470" s="5"/>
      <c r="J470" s="5"/>
      <c r="K470" s="5"/>
    </row>
    <row r="471" spans="4:11" x14ac:dyDescent="0.2">
      <c r="D471" s="5"/>
      <c r="E471" s="5"/>
      <c r="F471" s="5"/>
      <c r="G471" s="5"/>
      <c r="H471" s="5"/>
      <c r="I471" s="5"/>
      <c r="J471" s="5"/>
      <c r="K471" s="5"/>
    </row>
    <row r="472" spans="4:11" x14ac:dyDescent="0.2">
      <c r="D472" s="5"/>
      <c r="E472" s="5"/>
      <c r="F472" s="5"/>
      <c r="G472" s="5"/>
      <c r="H472" s="5"/>
      <c r="I472" s="5"/>
      <c r="J472" s="5"/>
      <c r="K472" s="5"/>
    </row>
    <row r="473" spans="4:11" x14ac:dyDescent="0.2">
      <c r="D473" s="5"/>
      <c r="E473" s="5"/>
      <c r="F473" s="5"/>
      <c r="G473" s="5"/>
      <c r="H473" s="5"/>
      <c r="I473" s="5"/>
      <c r="J473" s="5"/>
      <c r="K473" s="5"/>
    </row>
    <row r="474" spans="4:11" x14ac:dyDescent="0.2">
      <c r="D474" s="5"/>
      <c r="E474" s="5"/>
      <c r="F474" s="5"/>
      <c r="G474" s="5"/>
      <c r="H474" s="5"/>
      <c r="I474" s="5"/>
      <c r="J474" s="5"/>
      <c r="K474" s="5"/>
    </row>
    <row r="475" spans="4:11" x14ac:dyDescent="0.2">
      <c r="D475" s="5"/>
      <c r="E475" s="5"/>
      <c r="F475" s="5"/>
      <c r="G475" s="5"/>
      <c r="H475" s="5"/>
      <c r="I475" s="5"/>
      <c r="J475" s="5"/>
      <c r="K475" s="5"/>
    </row>
    <row r="476" spans="4:11" x14ac:dyDescent="0.2">
      <c r="D476" s="5"/>
      <c r="E476" s="5"/>
      <c r="F476" s="5"/>
      <c r="G476" s="5"/>
      <c r="H476" s="5"/>
      <c r="I476" s="5"/>
      <c r="J476" s="5"/>
      <c r="K476" s="5"/>
    </row>
    <row r="477" spans="4:11" x14ac:dyDescent="0.2">
      <c r="D477" s="5"/>
      <c r="E477" s="5"/>
      <c r="F477" s="5"/>
      <c r="G477" s="5"/>
      <c r="H477" s="5"/>
      <c r="I477" s="5"/>
      <c r="J477" s="5"/>
      <c r="K477" s="5"/>
    </row>
    <row r="478" spans="4:11" x14ac:dyDescent="0.2">
      <c r="D478" s="5"/>
      <c r="E478" s="5"/>
      <c r="F478" s="5"/>
      <c r="G478" s="5"/>
      <c r="H478" s="5"/>
      <c r="I478" s="5"/>
      <c r="J478" s="5"/>
      <c r="K478" s="5"/>
    </row>
    <row r="479" spans="4:11" x14ac:dyDescent="0.2">
      <c r="D479" s="5"/>
      <c r="E479" s="5"/>
      <c r="F479" s="5"/>
      <c r="G479" s="5"/>
      <c r="H479" s="5"/>
      <c r="I479" s="5"/>
      <c r="J479" s="5"/>
      <c r="K479" s="5"/>
    </row>
    <row r="480" spans="4:11" x14ac:dyDescent="0.2">
      <c r="D480" s="5"/>
      <c r="E480" s="5"/>
      <c r="F480" s="5"/>
      <c r="G480" s="5"/>
      <c r="H480" s="5"/>
      <c r="I480" s="5"/>
      <c r="J480" s="5"/>
      <c r="K480" s="5"/>
    </row>
    <row r="481" spans="4:11" x14ac:dyDescent="0.2">
      <c r="D481" s="5"/>
      <c r="E481" s="5"/>
      <c r="F481" s="5"/>
      <c r="G481" s="5"/>
      <c r="H481" s="5"/>
      <c r="I481" s="5"/>
      <c r="J481" s="5"/>
      <c r="K481" s="5"/>
    </row>
    <row r="482" spans="4:11" x14ac:dyDescent="0.2">
      <c r="D482" s="5"/>
      <c r="E482" s="5"/>
      <c r="F482" s="5"/>
      <c r="G482" s="5"/>
      <c r="H482" s="5"/>
      <c r="I482" s="5"/>
      <c r="J482" s="5"/>
      <c r="K482" s="5"/>
    </row>
    <row r="483" spans="4:11" x14ac:dyDescent="0.2">
      <c r="D483" s="5"/>
      <c r="E483" s="5"/>
      <c r="F483" s="5"/>
      <c r="G483" s="5"/>
      <c r="H483" s="5"/>
      <c r="I483" s="5"/>
      <c r="J483" s="5"/>
      <c r="K483" s="5"/>
    </row>
    <row r="484" spans="4:11" x14ac:dyDescent="0.2">
      <c r="D484" s="5"/>
      <c r="E484" s="5"/>
      <c r="F484" s="5"/>
      <c r="G484" s="5"/>
      <c r="H484" s="5"/>
      <c r="I484" s="5"/>
      <c r="J484" s="5"/>
      <c r="K484" s="5"/>
    </row>
    <row r="485" spans="4:11" x14ac:dyDescent="0.2">
      <c r="D485" s="5"/>
      <c r="E485" s="5"/>
      <c r="F485" s="5"/>
      <c r="G485" s="5"/>
      <c r="H485" s="5"/>
      <c r="I485" s="5"/>
      <c r="J485" s="5"/>
      <c r="K485" s="5"/>
    </row>
    <row r="486" spans="4:11" x14ac:dyDescent="0.2">
      <c r="D486" s="5"/>
      <c r="E486" s="5"/>
      <c r="F486" s="5"/>
      <c r="G486" s="5"/>
      <c r="H486" s="5"/>
      <c r="I486" s="5"/>
      <c r="J486" s="5"/>
      <c r="K486" s="5"/>
    </row>
    <row r="487" spans="4:11" x14ac:dyDescent="0.2">
      <c r="D487" s="5"/>
      <c r="E487" s="5"/>
      <c r="F487" s="5"/>
      <c r="G487" s="5"/>
      <c r="H487" s="5"/>
      <c r="I487" s="5"/>
      <c r="J487" s="5"/>
      <c r="K487" s="5"/>
    </row>
    <row r="488" spans="4:11" x14ac:dyDescent="0.2">
      <c r="D488" s="5"/>
      <c r="E488" s="5"/>
      <c r="F488" s="5"/>
      <c r="G488" s="5"/>
      <c r="H488" s="5"/>
      <c r="I488" s="5"/>
      <c r="J488" s="5"/>
      <c r="K488" s="5"/>
    </row>
    <row r="489" spans="4:11" x14ac:dyDescent="0.2">
      <c r="D489" s="5"/>
      <c r="E489" s="5"/>
      <c r="F489" s="5"/>
      <c r="G489" s="5"/>
      <c r="H489" s="5"/>
      <c r="I489" s="5"/>
      <c r="J489" s="5"/>
      <c r="K489" s="5"/>
    </row>
    <row r="490" spans="4:11" x14ac:dyDescent="0.2">
      <c r="D490" s="5"/>
      <c r="E490" s="5"/>
      <c r="F490" s="5"/>
      <c r="G490" s="5"/>
      <c r="H490" s="5"/>
      <c r="I490" s="5"/>
      <c r="J490" s="5"/>
      <c r="K490" s="5"/>
    </row>
    <row r="491" spans="4:11" x14ac:dyDescent="0.2">
      <c r="D491" s="5"/>
      <c r="E491" s="5"/>
      <c r="F491" s="5"/>
      <c r="G491" s="5"/>
      <c r="H491" s="5"/>
      <c r="I491" s="5"/>
      <c r="J491" s="5"/>
      <c r="K491" s="5"/>
    </row>
    <row r="492" spans="4:11" x14ac:dyDescent="0.2">
      <c r="D492" s="5"/>
      <c r="E492" s="5"/>
      <c r="F492" s="5"/>
      <c r="G492" s="5"/>
      <c r="H492" s="5"/>
      <c r="I492" s="5"/>
      <c r="J492" s="5"/>
      <c r="K492" s="5"/>
    </row>
    <row r="493" spans="4:11" x14ac:dyDescent="0.2">
      <c r="D493" s="5"/>
      <c r="E493" s="5"/>
      <c r="F493" s="5"/>
      <c r="G493" s="5"/>
      <c r="H493" s="5"/>
      <c r="I493" s="5"/>
      <c r="J493" s="5"/>
      <c r="K493" s="5"/>
    </row>
    <row r="494" spans="4:11" x14ac:dyDescent="0.2">
      <c r="D494" s="5"/>
      <c r="E494" s="5"/>
      <c r="F494" s="5"/>
      <c r="G494" s="5"/>
      <c r="H494" s="5"/>
      <c r="I494" s="5"/>
      <c r="J494" s="5"/>
      <c r="K494" s="5"/>
    </row>
    <row r="495" spans="4:11" x14ac:dyDescent="0.2">
      <c r="D495" s="5"/>
      <c r="E495" s="5"/>
      <c r="F495" s="5"/>
      <c r="G495" s="5"/>
      <c r="H495" s="5"/>
      <c r="I495" s="5"/>
      <c r="J495" s="5"/>
      <c r="K495" s="5"/>
    </row>
    <row r="496" spans="4:11" x14ac:dyDescent="0.2">
      <c r="D496" s="5"/>
      <c r="E496" s="5"/>
      <c r="F496" s="5"/>
      <c r="G496" s="5"/>
      <c r="H496" s="5"/>
      <c r="I496" s="5"/>
      <c r="J496" s="5"/>
      <c r="K496" s="5"/>
    </row>
    <row r="497" spans="4:11" x14ac:dyDescent="0.2">
      <c r="D497" s="5"/>
      <c r="E497" s="5"/>
      <c r="F497" s="5"/>
      <c r="G497" s="5"/>
      <c r="H497" s="5"/>
      <c r="I497" s="5"/>
      <c r="J497" s="5"/>
      <c r="K497" s="5"/>
    </row>
    <row r="498" spans="4:11" x14ac:dyDescent="0.2">
      <c r="D498" s="5"/>
      <c r="E498" s="5"/>
      <c r="F498" s="5"/>
      <c r="G498" s="5"/>
      <c r="H498" s="5"/>
      <c r="I498" s="5"/>
      <c r="J498" s="5"/>
      <c r="K498" s="5"/>
    </row>
    <row r="499" spans="4:11" x14ac:dyDescent="0.2">
      <c r="D499" s="5"/>
      <c r="E499" s="5"/>
      <c r="F499" s="5"/>
      <c r="G499" s="5"/>
      <c r="H499" s="5"/>
      <c r="I499" s="5"/>
      <c r="J499" s="5"/>
      <c r="K499" s="5"/>
    </row>
    <row r="500" spans="4:11" x14ac:dyDescent="0.2">
      <c r="D500" s="5"/>
      <c r="E500" s="5"/>
      <c r="F500" s="5"/>
      <c r="G500" s="5"/>
      <c r="H500" s="5"/>
      <c r="I500" s="5"/>
      <c r="J500" s="5"/>
      <c r="K500" s="5"/>
    </row>
    <row r="501" spans="4:11" x14ac:dyDescent="0.2">
      <c r="D501" s="5"/>
      <c r="E501" s="5"/>
      <c r="F501" s="5"/>
      <c r="G501" s="5"/>
      <c r="H501" s="5"/>
      <c r="I501" s="5"/>
      <c r="J501" s="5"/>
      <c r="K501" s="5"/>
    </row>
    <row r="502" spans="4:11" x14ac:dyDescent="0.2">
      <c r="D502" s="5"/>
      <c r="E502" s="5"/>
      <c r="F502" s="5"/>
      <c r="G502" s="5"/>
      <c r="H502" s="5"/>
      <c r="I502" s="5"/>
      <c r="J502" s="5"/>
      <c r="K502" s="5"/>
    </row>
    <row r="503" spans="4:11" x14ac:dyDescent="0.2">
      <c r="D503" s="5"/>
      <c r="E503" s="5"/>
      <c r="F503" s="5"/>
      <c r="G503" s="5"/>
      <c r="H503" s="5"/>
      <c r="I503" s="5"/>
      <c r="J503" s="5"/>
      <c r="K503" s="5"/>
    </row>
    <row r="504" spans="4:11" x14ac:dyDescent="0.2">
      <c r="D504" s="5"/>
      <c r="E504" s="5"/>
      <c r="F504" s="5"/>
      <c r="G504" s="5"/>
      <c r="H504" s="5"/>
      <c r="I504" s="5"/>
      <c r="J504" s="5"/>
      <c r="K504" s="5"/>
    </row>
    <row r="505" spans="4:11" x14ac:dyDescent="0.2">
      <c r="D505" s="5"/>
      <c r="E505" s="5"/>
      <c r="F505" s="5"/>
      <c r="G505" s="5"/>
      <c r="H505" s="5"/>
      <c r="I505" s="5"/>
      <c r="J505" s="5"/>
      <c r="K505" s="5"/>
    </row>
    <row r="506" spans="4:11" x14ac:dyDescent="0.2">
      <c r="D506" s="5"/>
      <c r="E506" s="5"/>
      <c r="F506" s="5"/>
      <c r="G506" s="5"/>
      <c r="H506" s="5"/>
      <c r="I506" s="5"/>
      <c r="J506" s="5"/>
      <c r="K506" s="5"/>
    </row>
    <row r="507" spans="4:11" x14ac:dyDescent="0.2">
      <c r="D507" s="5"/>
      <c r="E507" s="5"/>
      <c r="F507" s="5"/>
      <c r="G507" s="5"/>
      <c r="H507" s="5"/>
      <c r="I507" s="5"/>
      <c r="J507" s="5"/>
      <c r="K507" s="5"/>
    </row>
    <row r="508" spans="4:11" x14ac:dyDescent="0.2">
      <c r="D508" s="5"/>
      <c r="E508" s="5"/>
      <c r="F508" s="5"/>
      <c r="G508" s="5"/>
      <c r="H508" s="5"/>
      <c r="I508" s="5"/>
      <c r="J508" s="5"/>
      <c r="K508" s="5"/>
    </row>
    <row r="509" spans="4:11" x14ac:dyDescent="0.2">
      <c r="D509" s="5"/>
      <c r="E509" s="5"/>
      <c r="F509" s="5"/>
      <c r="G509" s="5"/>
      <c r="H509" s="5"/>
      <c r="I509" s="5"/>
      <c r="J509" s="5"/>
      <c r="K509" s="5"/>
    </row>
    <row r="510" spans="4:11" x14ac:dyDescent="0.2">
      <c r="D510" s="5"/>
      <c r="E510" s="5"/>
      <c r="F510" s="5"/>
      <c r="G510" s="5"/>
      <c r="H510" s="5"/>
      <c r="I510" s="5"/>
      <c r="J510" s="5"/>
      <c r="K510" s="5"/>
    </row>
    <row r="511" spans="4:11" x14ac:dyDescent="0.2">
      <c r="D511" s="5"/>
      <c r="E511" s="5"/>
      <c r="F511" s="5"/>
      <c r="G511" s="5"/>
      <c r="H511" s="5"/>
      <c r="I511" s="5"/>
      <c r="J511" s="5"/>
      <c r="K511" s="5"/>
    </row>
    <row r="512" spans="4:11" x14ac:dyDescent="0.2">
      <c r="D512" s="5"/>
      <c r="E512" s="5"/>
      <c r="F512" s="5"/>
      <c r="G512" s="5"/>
      <c r="H512" s="5"/>
      <c r="I512" s="5"/>
      <c r="J512" s="5"/>
      <c r="K512" s="5"/>
    </row>
    <row r="513" spans="4:11" x14ac:dyDescent="0.2">
      <c r="D513" s="5"/>
      <c r="E513" s="5"/>
      <c r="F513" s="5"/>
      <c r="G513" s="5"/>
      <c r="H513" s="5"/>
      <c r="I513" s="5"/>
      <c r="J513" s="5"/>
      <c r="K513" s="5"/>
    </row>
    <row r="514" spans="4:11" x14ac:dyDescent="0.2">
      <c r="D514" s="5"/>
      <c r="E514" s="5"/>
      <c r="F514" s="5"/>
      <c r="G514" s="5"/>
      <c r="H514" s="5"/>
      <c r="I514" s="5"/>
      <c r="J514" s="5"/>
      <c r="K514" s="5"/>
    </row>
    <row r="515" spans="4:11" x14ac:dyDescent="0.2">
      <c r="D515" s="5"/>
      <c r="E515" s="5"/>
      <c r="F515" s="5"/>
      <c r="G515" s="5"/>
      <c r="H515" s="5"/>
      <c r="I515" s="5"/>
      <c r="J515" s="5"/>
      <c r="K515" s="5"/>
    </row>
    <row r="516" spans="4:11" x14ac:dyDescent="0.2">
      <c r="D516" s="5"/>
      <c r="E516" s="5"/>
      <c r="F516" s="5"/>
      <c r="G516" s="5"/>
      <c r="H516" s="5"/>
      <c r="I516" s="5"/>
      <c r="J516" s="5"/>
      <c r="K516" s="5"/>
    </row>
    <row r="517" spans="4:11" x14ac:dyDescent="0.2">
      <c r="D517" s="5"/>
      <c r="E517" s="5"/>
      <c r="F517" s="5"/>
      <c r="G517" s="5"/>
      <c r="H517" s="5"/>
      <c r="I517" s="5"/>
      <c r="J517" s="5"/>
      <c r="K517" s="5"/>
    </row>
    <row r="518" spans="4:11" x14ac:dyDescent="0.2">
      <c r="D518" s="5"/>
      <c r="E518" s="5"/>
      <c r="F518" s="5"/>
      <c r="G518" s="5"/>
      <c r="H518" s="5"/>
      <c r="I518" s="5"/>
      <c r="J518" s="5"/>
      <c r="K518" s="5"/>
    </row>
    <row r="519" spans="4:11" x14ac:dyDescent="0.2">
      <c r="D519" s="5"/>
      <c r="E519" s="5"/>
      <c r="F519" s="5"/>
      <c r="G519" s="5"/>
      <c r="H519" s="5"/>
      <c r="I519" s="5"/>
      <c r="J519" s="5"/>
      <c r="K519" s="5"/>
    </row>
    <row r="520" spans="4:11" x14ac:dyDescent="0.2">
      <c r="D520" s="5"/>
      <c r="E520" s="5"/>
      <c r="F520" s="5"/>
      <c r="G520" s="5"/>
      <c r="H520" s="5"/>
      <c r="I520" s="5"/>
      <c r="J520" s="5"/>
      <c r="K520" s="5"/>
    </row>
    <row r="521" spans="4:11" x14ac:dyDescent="0.2">
      <c r="D521" s="5"/>
      <c r="E521" s="5"/>
      <c r="F521" s="5"/>
      <c r="G521" s="5"/>
      <c r="H521" s="5"/>
      <c r="I521" s="5"/>
      <c r="J521" s="5"/>
      <c r="K521" s="5"/>
    </row>
    <row r="522" spans="4:11" x14ac:dyDescent="0.2">
      <c r="D522" s="5"/>
      <c r="E522" s="5"/>
      <c r="F522" s="5"/>
      <c r="G522" s="5"/>
      <c r="H522" s="5"/>
      <c r="I522" s="5"/>
      <c r="J522" s="5"/>
      <c r="K522" s="5"/>
    </row>
    <row r="523" spans="4:11" x14ac:dyDescent="0.2">
      <c r="D523" s="5"/>
      <c r="E523" s="5"/>
      <c r="F523" s="5"/>
      <c r="G523" s="5"/>
      <c r="H523" s="5"/>
      <c r="I523" s="5"/>
      <c r="J523" s="5"/>
      <c r="K523" s="5"/>
    </row>
    <row r="524" spans="4:11" x14ac:dyDescent="0.2">
      <c r="D524" s="5"/>
      <c r="E524" s="5"/>
      <c r="F524" s="5"/>
      <c r="G524" s="5"/>
      <c r="H524" s="5"/>
      <c r="I524" s="5"/>
      <c r="J524" s="5"/>
      <c r="K524" s="5"/>
    </row>
    <row r="525" spans="4:11" x14ac:dyDescent="0.2">
      <c r="D525" s="5"/>
      <c r="E525" s="5"/>
      <c r="F525" s="5"/>
      <c r="G525" s="5"/>
      <c r="H525" s="5"/>
      <c r="I525" s="5"/>
      <c r="J525" s="5"/>
      <c r="K525" s="5"/>
    </row>
    <row r="526" spans="4:11" x14ac:dyDescent="0.2">
      <c r="D526" s="5"/>
      <c r="E526" s="5"/>
      <c r="F526" s="5"/>
      <c r="G526" s="5"/>
      <c r="H526" s="5"/>
      <c r="I526" s="5"/>
      <c r="J526" s="5"/>
      <c r="K526" s="5"/>
    </row>
    <row r="527" spans="4:11" x14ac:dyDescent="0.2">
      <c r="D527" s="5"/>
      <c r="E527" s="5"/>
      <c r="F527" s="5"/>
      <c r="G527" s="5"/>
      <c r="H527" s="5"/>
      <c r="I527" s="5"/>
      <c r="J527" s="5"/>
      <c r="K527" s="5"/>
    </row>
    <row r="528" spans="4:11" x14ac:dyDescent="0.2">
      <c r="D528" s="5"/>
      <c r="E528" s="5"/>
      <c r="F528" s="5"/>
      <c r="G528" s="5"/>
      <c r="H528" s="5"/>
      <c r="I528" s="5"/>
      <c r="J528" s="5"/>
      <c r="K528" s="5"/>
    </row>
    <row r="529" spans="4:11" x14ac:dyDescent="0.2">
      <c r="D529" s="5"/>
      <c r="E529" s="5"/>
      <c r="F529" s="5"/>
      <c r="G529" s="5"/>
      <c r="H529" s="5"/>
      <c r="I529" s="5"/>
      <c r="J529" s="5"/>
      <c r="K529" s="5"/>
    </row>
    <row r="530" spans="4:11" x14ac:dyDescent="0.2">
      <c r="D530" s="5"/>
      <c r="E530" s="5"/>
      <c r="F530" s="5"/>
      <c r="G530" s="5"/>
      <c r="H530" s="5"/>
      <c r="I530" s="5"/>
      <c r="J530" s="5"/>
      <c r="K530" s="5"/>
    </row>
    <row r="531" spans="4:11" x14ac:dyDescent="0.2">
      <c r="D531" s="5"/>
      <c r="E531" s="5"/>
      <c r="F531" s="5"/>
      <c r="G531" s="5"/>
      <c r="H531" s="5"/>
      <c r="I531" s="5"/>
      <c r="J531" s="5"/>
      <c r="K531" s="5"/>
    </row>
    <row r="532" spans="4:11" x14ac:dyDescent="0.2">
      <c r="D532" s="5"/>
      <c r="E532" s="5"/>
      <c r="F532" s="5"/>
      <c r="G532" s="5"/>
      <c r="H532" s="5"/>
      <c r="I532" s="5"/>
      <c r="J532" s="5"/>
      <c r="K532" s="5"/>
    </row>
    <row r="533" spans="4:11" x14ac:dyDescent="0.2">
      <c r="D533" s="5"/>
      <c r="E533" s="5"/>
      <c r="F533" s="5"/>
      <c r="G533" s="5"/>
      <c r="H533" s="5"/>
      <c r="I533" s="5"/>
      <c r="J533" s="5"/>
      <c r="K533" s="5"/>
    </row>
    <row r="534" spans="4:11" x14ac:dyDescent="0.2">
      <c r="D534" s="5"/>
      <c r="E534" s="5"/>
      <c r="F534" s="5"/>
      <c r="G534" s="5"/>
      <c r="H534" s="5"/>
      <c r="I534" s="5"/>
      <c r="J534" s="5"/>
      <c r="K534" s="5"/>
    </row>
    <row r="535" spans="4:11" x14ac:dyDescent="0.2">
      <c r="D535" s="5"/>
      <c r="E535" s="5"/>
      <c r="F535" s="5"/>
      <c r="G535" s="5"/>
      <c r="H535" s="5"/>
      <c r="I535" s="5"/>
      <c r="J535" s="5"/>
      <c r="K535" s="5"/>
    </row>
    <row r="536" spans="4:11" x14ac:dyDescent="0.2">
      <c r="D536" s="5"/>
      <c r="E536" s="5"/>
      <c r="F536" s="5"/>
      <c r="G536" s="5"/>
      <c r="H536" s="5"/>
      <c r="I536" s="5"/>
      <c r="J536" s="5"/>
      <c r="K536" s="5"/>
    </row>
    <row r="537" spans="4:11" x14ac:dyDescent="0.2">
      <c r="D537" s="5"/>
      <c r="E537" s="5"/>
      <c r="F537" s="5"/>
      <c r="G537" s="5"/>
      <c r="H537" s="5"/>
      <c r="I537" s="5"/>
      <c r="J537" s="5"/>
      <c r="K537" s="5"/>
    </row>
    <row r="538" spans="4:11" x14ac:dyDescent="0.2">
      <c r="D538" s="5"/>
      <c r="E538" s="5"/>
      <c r="F538" s="5"/>
      <c r="G538" s="5"/>
      <c r="H538" s="5"/>
      <c r="I538" s="5"/>
      <c r="J538" s="5"/>
      <c r="K538" s="5"/>
    </row>
    <row r="539" spans="4:11" x14ac:dyDescent="0.2">
      <c r="D539" s="5"/>
      <c r="E539" s="5"/>
      <c r="F539" s="5"/>
      <c r="G539" s="5"/>
      <c r="H539" s="5"/>
      <c r="I539" s="5"/>
      <c r="J539" s="5"/>
      <c r="K539" s="5"/>
    </row>
    <row r="540" spans="4:11" x14ac:dyDescent="0.2">
      <c r="D540" s="5"/>
      <c r="E540" s="5"/>
      <c r="F540" s="5"/>
      <c r="G540" s="5"/>
      <c r="H540" s="5"/>
      <c r="I540" s="5"/>
      <c r="J540" s="5"/>
      <c r="K540" s="5"/>
    </row>
    <row r="541" spans="4:11" x14ac:dyDescent="0.2">
      <c r="D541" s="5"/>
      <c r="E541" s="5"/>
      <c r="F541" s="5"/>
      <c r="G541" s="5"/>
      <c r="H541" s="5"/>
      <c r="I541" s="5"/>
      <c r="J541" s="5"/>
      <c r="K541" s="5"/>
    </row>
    <row r="542" spans="4:11" x14ac:dyDescent="0.2">
      <c r="D542" s="5"/>
      <c r="E542" s="5"/>
      <c r="F542" s="5"/>
      <c r="G542" s="5"/>
      <c r="H542" s="5"/>
      <c r="I542" s="5"/>
      <c r="J542" s="5"/>
      <c r="K542" s="5"/>
    </row>
    <row r="543" spans="4:11" x14ac:dyDescent="0.2">
      <c r="D543" s="5"/>
      <c r="E543" s="5"/>
      <c r="F543" s="5"/>
      <c r="G543" s="5"/>
      <c r="H543" s="5"/>
      <c r="I543" s="5"/>
      <c r="J543" s="5"/>
      <c r="K543" s="5"/>
    </row>
    <row r="544" spans="4:11" x14ac:dyDescent="0.2">
      <c r="D544" s="5"/>
      <c r="E544" s="5"/>
      <c r="F544" s="5"/>
      <c r="G544" s="5"/>
      <c r="H544" s="5"/>
      <c r="I544" s="5"/>
      <c r="J544" s="5"/>
      <c r="K544" s="5"/>
    </row>
    <row r="545" spans="4:11" x14ac:dyDescent="0.2">
      <c r="D545" s="5"/>
      <c r="E545" s="5"/>
      <c r="F545" s="5"/>
      <c r="G545" s="5"/>
      <c r="H545" s="5"/>
      <c r="I545" s="5"/>
      <c r="J545" s="5"/>
      <c r="K545" s="5"/>
    </row>
    <row r="546" spans="4:11" x14ac:dyDescent="0.2">
      <c r="D546" s="5"/>
      <c r="E546" s="5"/>
      <c r="F546" s="5"/>
      <c r="G546" s="5"/>
      <c r="H546" s="5"/>
      <c r="I546" s="5"/>
      <c r="J546" s="5"/>
      <c r="K546" s="5"/>
    </row>
    <row r="547" spans="4:11" x14ac:dyDescent="0.2">
      <c r="D547" s="5"/>
      <c r="E547" s="5"/>
      <c r="F547" s="5"/>
      <c r="G547" s="5"/>
      <c r="H547" s="5"/>
      <c r="I547" s="5"/>
      <c r="J547" s="5"/>
      <c r="K547" s="5"/>
    </row>
    <row r="548" spans="4:11" x14ac:dyDescent="0.2">
      <c r="D548" s="5"/>
      <c r="E548" s="5"/>
      <c r="F548" s="5"/>
      <c r="G548" s="5"/>
      <c r="H548" s="5"/>
      <c r="I548" s="5"/>
      <c r="J548" s="5"/>
      <c r="K548" s="5"/>
    </row>
    <row r="549" spans="4:11" x14ac:dyDescent="0.2">
      <c r="D549" s="5"/>
      <c r="E549" s="5"/>
      <c r="F549" s="5"/>
      <c r="G549" s="5"/>
      <c r="H549" s="5"/>
      <c r="I549" s="5"/>
      <c r="J549" s="5"/>
      <c r="K549" s="5"/>
    </row>
    <row r="550" spans="4:11" x14ac:dyDescent="0.2">
      <c r="D550" s="5"/>
      <c r="E550" s="5"/>
      <c r="F550" s="5"/>
      <c r="G550" s="5"/>
      <c r="H550" s="5"/>
      <c r="I550" s="5"/>
      <c r="J550" s="5"/>
      <c r="K550" s="5"/>
    </row>
    <row r="551" spans="4:11" x14ac:dyDescent="0.2">
      <c r="D551" s="5"/>
      <c r="E551" s="5"/>
      <c r="F551" s="5"/>
      <c r="G551" s="5"/>
      <c r="H551" s="5"/>
      <c r="I551" s="5"/>
      <c r="J551" s="5"/>
      <c r="K551" s="5"/>
    </row>
    <row r="552" spans="4:11" x14ac:dyDescent="0.2">
      <c r="D552" s="5"/>
      <c r="E552" s="5"/>
      <c r="F552" s="5"/>
      <c r="G552" s="5"/>
      <c r="H552" s="5"/>
      <c r="I552" s="5"/>
      <c r="J552" s="5"/>
      <c r="K552" s="5"/>
    </row>
    <row r="553" spans="4:11" x14ac:dyDescent="0.2">
      <c r="D553" s="5"/>
      <c r="E553" s="5"/>
      <c r="F553" s="5"/>
      <c r="G553" s="5"/>
      <c r="H553" s="5"/>
      <c r="I553" s="5"/>
      <c r="J553" s="5"/>
      <c r="K553" s="5"/>
    </row>
    <row r="554" spans="4:11" x14ac:dyDescent="0.2">
      <c r="D554" s="5"/>
      <c r="E554" s="5"/>
      <c r="F554" s="5"/>
      <c r="G554" s="5"/>
      <c r="H554" s="5"/>
      <c r="I554" s="5"/>
      <c r="J554" s="5"/>
      <c r="K554" s="5"/>
    </row>
    <row r="555" spans="4:11" x14ac:dyDescent="0.2">
      <c r="D555" s="5"/>
      <c r="E555" s="5"/>
      <c r="F555" s="5"/>
      <c r="G555" s="5"/>
      <c r="H555" s="5"/>
      <c r="I555" s="5"/>
      <c r="J555" s="5"/>
      <c r="K555" s="5"/>
    </row>
    <row r="556" spans="4:11" x14ac:dyDescent="0.2">
      <c r="D556" s="5"/>
      <c r="E556" s="5"/>
      <c r="F556" s="5"/>
      <c r="G556" s="5"/>
      <c r="H556" s="5"/>
      <c r="I556" s="5"/>
      <c r="J556" s="5"/>
      <c r="K556" s="5"/>
    </row>
    <row r="557" spans="4:11" x14ac:dyDescent="0.2">
      <c r="D557" s="5"/>
      <c r="E557" s="5"/>
      <c r="F557" s="5"/>
      <c r="G557" s="5"/>
      <c r="H557" s="5"/>
      <c r="I557" s="5"/>
      <c r="J557" s="5"/>
      <c r="K557" s="5"/>
    </row>
    <row r="558" spans="4:11" x14ac:dyDescent="0.2">
      <c r="D558" s="5"/>
      <c r="E558" s="5"/>
      <c r="F558" s="5"/>
      <c r="G558" s="5"/>
      <c r="H558" s="5"/>
      <c r="I558" s="5"/>
      <c r="J558" s="5"/>
      <c r="K558" s="5"/>
    </row>
    <row r="559" spans="4:11" x14ac:dyDescent="0.2">
      <c r="D559" s="5"/>
      <c r="E559" s="5"/>
      <c r="F559" s="5"/>
      <c r="G559" s="5"/>
      <c r="H559" s="5"/>
      <c r="I559" s="5"/>
      <c r="J559" s="5"/>
      <c r="K559" s="5"/>
    </row>
    <row r="560" spans="4:11" x14ac:dyDescent="0.2">
      <c r="D560" s="5"/>
      <c r="E560" s="5"/>
      <c r="F560" s="5"/>
      <c r="G560" s="5"/>
      <c r="H560" s="5"/>
      <c r="I560" s="5"/>
      <c r="J560" s="5"/>
      <c r="K560" s="5"/>
    </row>
    <row r="561" spans="4:11" x14ac:dyDescent="0.2">
      <c r="D561" s="5"/>
      <c r="E561" s="5"/>
      <c r="F561" s="5"/>
      <c r="G561" s="5"/>
      <c r="H561" s="5"/>
      <c r="I561" s="5"/>
      <c r="J561" s="5"/>
      <c r="K561" s="5"/>
    </row>
    <row r="562" spans="4:11" x14ac:dyDescent="0.2">
      <c r="D562" s="5"/>
      <c r="E562" s="5"/>
      <c r="F562" s="5"/>
      <c r="G562" s="5"/>
      <c r="H562" s="5"/>
      <c r="I562" s="5"/>
      <c r="J562" s="5"/>
      <c r="K562" s="5"/>
    </row>
    <row r="563" spans="4:11" x14ac:dyDescent="0.2">
      <c r="D563" s="5"/>
      <c r="E563" s="5"/>
      <c r="F563" s="5"/>
      <c r="G563" s="5"/>
      <c r="H563" s="5"/>
      <c r="I563" s="5"/>
      <c r="J563" s="5"/>
      <c r="K563" s="5"/>
    </row>
    <row r="564" spans="4:11" x14ac:dyDescent="0.2">
      <c r="D564" s="5"/>
      <c r="E564" s="5"/>
      <c r="F564" s="5"/>
      <c r="G564" s="5"/>
      <c r="H564" s="5"/>
      <c r="I564" s="5"/>
      <c r="J564" s="5"/>
      <c r="K564" s="5"/>
    </row>
    <row r="565" spans="4:11" x14ac:dyDescent="0.2">
      <c r="D565" s="5"/>
      <c r="E565" s="5"/>
      <c r="F565" s="5"/>
      <c r="G565" s="5"/>
      <c r="H565" s="5"/>
      <c r="I565" s="5"/>
      <c r="J565" s="5"/>
      <c r="K565" s="5"/>
    </row>
    <row r="566" spans="4:11" x14ac:dyDescent="0.2">
      <c r="D566" s="5"/>
      <c r="E566" s="5"/>
      <c r="F566" s="5"/>
      <c r="G566" s="5"/>
      <c r="H566" s="5"/>
      <c r="I566" s="5"/>
      <c r="J566" s="5"/>
      <c r="K566" s="5"/>
    </row>
    <row r="567" spans="4:11" x14ac:dyDescent="0.2">
      <c r="D567" s="5"/>
      <c r="E567" s="5"/>
      <c r="F567" s="5"/>
      <c r="G567" s="5"/>
      <c r="H567" s="5"/>
      <c r="I567" s="5"/>
      <c r="J567" s="5"/>
      <c r="K567" s="5"/>
    </row>
    <row r="568" spans="4:11" x14ac:dyDescent="0.2">
      <c r="D568" s="5"/>
      <c r="E568" s="5"/>
      <c r="F568" s="5"/>
      <c r="G568" s="5"/>
      <c r="H568" s="5"/>
      <c r="I568" s="5"/>
      <c r="J568" s="5"/>
      <c r="K568" s="5"/>
    </row>
    <row r="569" spans="4:11" x14ac:dyDescent="0.2">
      <c r="D569" s="5"/>
      <c r="E569" s="5"/>
      <c r="F569" s="5"/>
      <c r="G569" s="5"/>
      <c r="H569" s="5"/>
      <c r="I569" s="5"/>
      <c r="J569" s="5"/>
      <c r="K569" s="5"/>
    </row>
    <row r="570" spans="4:11" x14ac:dyDescent="0.2">
      <c r="D570" s="5"/>
      <c r="E570" s="5"/>
      <c r="F570" s="5"/>
      <c r="G570" s="5"/>
      <c r="H570" s="5"/>
      <c r="I570" s="5"/>
      <c r="J570" s="5"/>
      <c r="K570" s="5"/>
    </row>
    <row r="571" spans="4:11" x14ac:dyDescent="0.2">
      <c r="D571" s="5"/>
      <c r="E571" s="5"/>
      <c r="F571" s="5"/>
      <c r="G571" s="5"/>
      <c r="H571" s="5"/>
      <c r="I571" s="5"/>
      <c r="J571" s="5"/>
      <c r="K571" s="5"/>
    </row>
    <row r="572" spans="4:11" x14ac:dyDescent="0.2">
      <c r="D572" s="5"/>
      <c r="E572" s="5"/>
      <c r="F572" s="5"/>
      <c r="G572" s="5"/>
      <c r="H572" s="5"/>
      <c r="I572" s="5"/>
      <c r="J572" s="5"/>
      <c r="K572" s="5"/>
    </row>
    <row r="573" spans="4:11" x14ac:dyDescent="0.2">
      <c r="D573" s="5"/>
      <c r="E573" s="5"/>
      <c r="F573" s="5"/>
      <c r="G573" s="5"/>
      <c r="H573" s="5"/>
      <c r="I573" s="5"/>
      <c r="J573" s="5"/>
      <c r="K573" s="5"/>
    </row>
    <row r="574" spans="4:11" x14ac:dyDescent="0.2">
      <c r="D574" s="5"/>
      <c r="E574" s="5"/>
      <c r="F574" s="5"/>
      <c r="G574" s="5"/>
      <c r="H574" s="5"/>
      <c r="I574" s="5"/>
      <c r="J574" s="5"/>
      <c r="K574" s="5"/>
    </row>
    <row r="575" spans="4:11" x14ac:dyDescent="0.2">
      <c r="D575" s="5"/>
      <c r="E575" s="5"/>
      <c r="F575" s="5"/>
      <c r="G575" s="5"/>
      <c r="H575" s="5"/>
      <c r="I575" s="5"/>
      <c r="J575" s="5"/>
      <c r="K575" s="5"/>
    </row>
    <row r="576" spans="4:11" x14ac:dyDescent="0.2">
      <c r="D576" s="5"/>
      <c r="E576" s="5"/>
      <c r="F576" s="5"/>
      <c r="G576" s="5"/>
      <c r="H576" s="5"/>
      <c r="I576" s="5"/>
      <c r="J576" s="5"/>
      <c r="K576" s="5"/>
    </row>
    <row r="577" spans="4:11" x14ac:dyDescent="0.2">
      <c r="D577" s="5"/>
      <c r="E577" s="5"/>
      <c r="F577" s="5"/>
      <c r="G577" s="5"/>
      <c r="H577" s="5"/>
      <c r="I577" s="5"/>
      <c r="J577" s="5"/>
      <c r="K577" s="5"/>
    </row>
    <row r="578" spans="4:11" x14ac:dyDescent="0.2">
      <c r="D578" s="5"/>
      <c r="E578" s="5"/>
      <c r="F578" s="5"/>
      <c r="G578" s="5"/>
      <c r="H578" s="5"/>
      <c r="I578" s="5"/>
      <c r="J578" s="5"/>
      <c r="K578" s="5"/>
    </row>
    <row r="579" spans="4:11" x14ac:dyDescent="0.2">
      <c r="D579" s="5"/>
      <c r="E579" s="5"/>
      <c r="F579" s="5"/>
      <c r="G579" s="5"/>
      <c r="H579" s="5"/>
      <c r="I579" s="5"/>
      <c r="J579" s="5"/>
      <c r="K579" s="5"/>
    </row>
    <row r="580" spans="4:11" x14ac:dyDescent="0.2">
      <c r="D580" s="5"/>
      <c r="E580" s="5"/>
      <c r="F580" s="5"/>
      <c r="G580" s="5"/>
      <c r="H580" s="5"/>
      <c r="I580" s="5"/>
      <c r="J580" s="5"/>
      <c r="K580" s="5"/>
    </row>
    <row r="581" spans="4:11" x14ac:dyDescent="0.2">
      <c r="D581" s="5"/>
      <c r="E581" s="5"/>
      <c r="F581" s="5"/>
      <c r="G581" s="5"/>
      <c r="H581" s="5"/>
      <c r="I581" s="5"/>
      <c r="J581" s="5"/>
      <c r="K581" s="5"/>
    </row>
    <row r="582" spans="4:11" x14ac:dyDescent="0.2">
      <c r="D582" s="5"/>
      <c r="E582" s="5"/>
      <c r="F582" s="5"/>
      <c r="G582" s="5"/>
      <c r="H582" s="5"/>
      <c r="I582" s="5"/>
      <c r="J582" s="5"/>
      <c r="K582" s="5"/>
    </row>
    <row r="583" spans="4:11" x14ac:dyDescent="0.2">
      <c r="D583" s="5"/>
      <c r="E583" s="5"/>
      <c r="F583" s="5"/>
      <c r="G583" s="5"/>
      <c r="H583" s="5"/>
      <c r="I583" s="5"/>
      <c r="J583" s="5"/>
      <c r="K583" s="5"/>
    </row>
    <row r="584" spans="4:11" x14ac:dyDescent="0.2">
      <c r="D584" s="5"/>
      <c r="E584" s="5"/>
      <c r="F584" s="5"/>
      <c r="G584" s="5"/>
      <c r="H584" s="5"/>
      <c r="I584" s="5"/>
      <c r="J584" s="5"/>
      <c r="K584" s="5"/>
    </row>
    <row r="585" spans="4:11" x14ac:dyDescent="0.2">
      <c r="D585" s="5"/>
      <c r="E585" s="5"/>
      <c r="F585" s="5"/>
      <c r="G585" s="5"/>
      <c r="H585" s="5"/>
      <c r="I585" s="5"/>
      <c r="J585" s="5"/>
      <c r="K585" s="5"/>
    </row>
    <row r="586" spans="4:11" x14ac:dyDescent="0.2">
      <c r="D586" s="5"/>
      <c r="E586" s="5"/>
      <c r="F586" s="5"/>
      <c r="G586" s="5"/>
      <c r="H586" s="5"/>
      <c r="I586" s="5"/>
      <c r="J586" s="5"/>
      <c r="K586" s="5"/>
    </row>
    <row r="587" spans="4:11" x14ac:dyDescent="0.2">
      <c r="D587" s="5"/>
      <c r="E587" s="5"/>
      <c r="F587" s="5"/>
      <c r="G587" s="5"/>
      <c r="H587" s="5"/>
      <c r="I587" s="5"/>
      <c r="J587" s="5"/>
      <c r="K587" s="5"/>
    </row>
    <row r="588" spans="4:11" x14ac:dyDescent="0.2">
      <c r="D588" s="5"/>
      <c r="E588" s="5"/>
      <c r="F588" s="5"/>
      <c r="G588" s="5"/>
      <c r="H588" s="5"/>
      <c r="I588" s="5"/>
      <c r="J588" s="5"/>
      <c r="K588" s="5"/>
    </row>
    <row r="589" spans="4:11" x14ac:dyDescent="0.2">
      <c r="D589" s="5"/>
      <c r="E589" s="5"/>
      <c r="F589" s="5"/>
      <c r="G589" s="5"/>
      <c r="H589" s="5"/>
      <c r="I589" s="5"/>
      <c r="J589" s="5"/>
      <c r="K589" s="5"/>
    </row>
    <row r="590" spans="4:11" x14ac:dyDescent="0.2">
      <c r="D590" s="5"/>
      <c r="E590" s="5"/>
      <c r="F590" s="5"/>
      <c r="G590" s="5"/>
      <c r="H590" s="5"/>
      <c r="I590" s="5"/>
      <c r="J590" s="5"/>
      <c r="K590" s="5"/>
    </row>
    <row r="591" spans="4:11" x14ac:dyDescent="0.2">
      <c r="D591" s="5"/>
      <c r="E591" s="5"/>
      <c r="F591" s="5"/>
      <c r="G591" s="5"/>
      <c r="H591" s="5"/>
      <c r="I591" s="5"/>
      <c r="J591" s="5"/>
      <c r="K591" s="5"/>
    </row>
    <row r="592" spans="4:11" x14ac:dyDescent="0.2">
      <c r="D592" s="5"/>
      <c r="E592" s="5"/>
      <c r="F592" s="5"/>
      <c r="G592" s="5"/>
      <c r="H592" s="5"/>
      <c r="I592" s="5"/>
      <c r="J592" s="5"/>
      <c r="K592" s="5"/>
    </row>
    <row r="593" spans="4:11" x14ac:dyDescent="0.2">
      <c r="D593" s="5"/>
      <c r="E593" s="5"/>
      <c r="F593" s="5"/>
      <c r="G593" s="5"/>
      <c r="H593" s="5"/>
      <c r="I593" s="5"/>
      <c r="J593" s="5"/>
      <c r="K593" s="5"/>
    </row>
    <row r="594" spans="4:11" x14ac:dyDescent="0.2">
      <c r="D594" s="5"/>
      <c r="E594" s="5"/>
      <c r="F594" s="5"/>
      <c r="G594" s="5"/>
      <c r="H594" s="5"/>
      <c r="I594" s="5"/>
      <c r="J594" s="5"/>
      <c r="K594" s="5"/>
    </row>
    <row r="595" spans="4:11" x14ac:dyDescent="0.2">
      <c r="D595" s="5"/>
      <c r="E595" s="5"/>
      <c r="F595" s="5"/>
      <c r="G595" s="5"/>
      <c r="H595" s="5"/>
      <c r="I595" s="5"/>
      <c r="J595" s="5"/>
      <c r="K595" s="5"/>
    </row>
    <row r="596" spans="4:11" x14ac:dyDescent="0.2">
      <c r="D596" s="5"/>
      <c r="E596" s="5"/>
      <c r="F596" s="5"/>
      <c r="G596" s="5"/>
      <c r="H596" s="5"/>
      <c r="I596" s="5"/>
      <c r="J596" s="5"/>
      <c r="K596" s="5"/>
    </row>
    <row r="597" spans="4:11" x14ac:dyDescent="0.2">
      <c r="D597" s="5"/>
      <c r="E597" s="5"/>
      <c r="F597" s="5"/>
      <c r="G597" s="5"/>
      <c r="H597" s="5"/>
      <c r="I597" s="5"/>
      <c r="J597" s="5"/>
      <c r="K597" s="5"/>
    </row>
    <row r="598" spans="4:11" x14ac:dyDescent="0.2">
      <c r="D598" s="5"/>
      <c r="E598" s="5"/>
      <c r="F598" s="5"/>
      <c r="G598" s="5"/>
      <c r="H598" s="5"/>
      <c r="I598" s="5"/>
      <c r="J598" s="5"/>
      <c r="K598" s="5"/>
    </row>
    <row r="599" spans="4:11" x14ac:dyDescent="0.2">
      <c r="D599" s="5"/>
      <c r="E599" s="5"/>
      <c r="F599" s="5"/>
      <c r="G599" s="5"/>
      <c r="H599" s="5"/>
      <c r="I599" s="5"/>
      <c r="J599" s="5"/>
      <c r="K599" s="5"/>
    </row>
    <row r="600" spans="4:11" x14ac:dyDescent="0.2">
      <c r="D600" s="5"/>
      <c r="E600" s="5"/>
      <c r="F600" s="5"/>
      <c r="G600" s="5"/>
      <c r="H600" s="5"/>
      <c r="I600" s="5"/>
      <c r="J600" s="5"/>
      <c r="K600" s="5"/>
    </row>
    <row r="601" spans="4:11" x14ac:dyDescent="0.2">
      <c r="D601" s="5"/>
      <c r="E601" s="5"/>
      <c r="F601" s="5"/>
      <c r="G601" s="5"/>
      <c r="H601" s="5"/>
      <c r="I601" s="5"/>
      <c r="J601" s="5"/>
      <c r="K601" s="5"/>
    </row>
    <row r="602" spans="4:11" x14ac:dyDescent="0.2">
      <c r="D602" s="5"/>
      <c r="E602" s="5"/>
      <c r="F602" s="5"/>
      <c r="G602" s="5"/>
      <c r="H602" s="5"/>
      <c r="I602" s="5"/>
      <c r="J602" s="5"/>
      <c r="K602" s="5"/>
    </row>
    <row r="603" spans="4:11" x14ac:dyDescent="0.2">
      <c r="D603" s="5"/>
      <c r="E603" s="5"/>
      <c r="F603" s="5"/>
      <c r="G603" s="5"/>
      <c r="H603" s="5"/>
      <c r="I603" s="5"/>
      <c r="J603" s="5"/>
      <c r="K603" s="5"/>
    </row>
    <row r="604" spans="4:11" x14ac:dyDescent="0.2">
      <c r="D604" s="5"/>
      <c r="E604" s="5"/>
      <c r="F604" s="5"/>
      <c r="G604" s="5"/>
      <c r="H604" s="5"/>
      <c r="I604" s="5"/>
      <c r="J604" s="5"/>
      <c r="K604" s="5"/>
    </row>
    <row r="605" spans="4:11" x14ac:dyDescent="0.2">
      <c r="D605" s="5"/>
      <c r="E605" s="5"/>
      <c r="F605" s="5"/>
      <c r="G605" s="5"/>
      <c r="H605" s="5"/>
      <c r="I605" s="5"/>
      <c r="J605" s="5"/>
      <c r="K605" s="5"/>
    </row>
    <row r="606" spans="4:11" x14ac:dyDescent="0.2">
      <c r="D606" s="5"/>
      <c r="E606" s="5"/>
      <c r="F606" s="5"/>
      <c r="G606" s="5"/>
      <c r="H606" s="5"/>
      <c r="I606" s="5"/>
      <c r="J606" s="5"/>
      <c r="K606" s="5"/>
    </row>
    <row r="607" spans="4:11" x14ac:dyDescent="0.2">
      <c r="D607" s="5"/>
      <c r="E607" s="5"/>
      <c r="F607" s="5"/>
      <c r="G607" s="5"/>
      <c r="H607" s="5"/>
      <c r="I607" s="5"/>
      <c r="J607" s="5"/>
      <c r="K607" s="5"/>
    </row>
    <row r="608" spans="4:11" x14ac:dyDescent="0.2">
      <c r="D608" s="5"/>
      <c r="E608" s="5"/>
      <c r="F608" s="5"/>
      <c r="G608" s="5"/>
      <c r="H608" s="5"/>
      <c r="I608" s="5"/>
      <c r="J608" s="5"/>
      <c r="K608" s="5"/>
    </row>
    <row r="609" spans="4:11" x14ac:dyDescent="0.2">
      <c r="D609" s="5"/>
      <c r="E609" s="5"/>
      <c r="F609" s="5"/>
      <c r="G609" s="5"/>
      <c r="H609" s="5"/>
      <c r="I609" s="5"/>
      <c r="J609" s="5"/>
      <c r="K609" s="5"/>
    </row>
    <row r="610" spans="4:11" x14ac:dyDescent="0.2">
      <c r="D610" s="5"/>
      <c r="E610" s="5"/>
      <c r="F610" s="5"/>
      <c r="G610" s="5"/>
      <c r="H610" s="5"/>
      <c r="I610" s="5"/>
      <c r="J610" s="5"/>
      <c r="K610" s="5"/>
    </row>
    <row r="611" spans="4:11" x14ac:dyDescent="0.2">
      <c r="D611" s="5"/>
      <c r="E611" s="5"/>
      <c r="F611" s="5"/>
      <c r="G611" s="5"/>
      <c r="H611" s="5"/>
      <c r="I611" s="5"/>
      <c r="J611" s="5"/>
      <c r="K611" s="5"/>
    </row>
    <row r="612" spans="4:11" x14ac:dyDescent="0.2">
      <c r="D612" s="5"/>
      <c r="E612" s="5"/>
      <c r="F612" s="5"/>
      <c r="G612" s="5"/>
      <c r="H612" s="5"/>
      <c r="I612" s="5"/>
      <c r="J612" s="5"/>
      <c r="K612" s="5"/>
    </row>
    <row r="613" spans="4:11" x14ac:dyDescent="0.2">
      <c r="D613" s="5"/>
      <c r="E613" s="5"/>
      <c r="F613" s="5"/>
      <c r="G613" s="5"/>
      <c r="H613" s="5"/>
      <c r="I613" s="5"/>
      <c r="J613" s="5"/>
      <c r="K613" s="5"/>
    </row>
    <row r="614" spans="4:11" x14ac:dyDescent="0.2">
      <c r="D614" s="5"/>
      <c r="E614" s="5"/>
      <c r="F614" s="5"/>
      <c r="G614" s="5"/>
      <c r="H614" s="5"/>
      <c r="I614" s="5"/>
      <c r="J614" s="5"/>
      <c r="K614" s="5"/>
    </row>
    <row r="615" spans="4:11" x14ac:dyDescent="0.2">
      <c r="D615" s="5"/>
      <c r="E615" s="5"/>
      <c r="F615" s="5"/>
      <c r="G615" s="5"/>
      <c r="H615" s="5"/>
      <c r="I615" s="5"/>
      <c r="J615" s="5"/>
      <c r="K615" s="5"/>
    </row>
    <row r="616" spans="4:11" x14ac:dyDescent="0.2">
      <c r="D616" s="5"/>
      <c r="E616" s="5"/>
      <c r="F616" s="5"/>
      <c r="G616" s="5"/>
      <c r="H616" s="5"/>
      <c r="I616" s="5"/>
      <c r="J616" s="5"/>
      <c r="K616" s="5"/>
    </row>
    <row r="617" spans="4:11" x14ac:dyDescent="0.2">
      <c r="D617" s="5"/>
      <c r="E617" s="5"/>
      <c r="F617" s="5"/>
      <c r="G617" s="5"/>
      <c r="H617" s="5"/>
      <c r="I617" s="5"/>
      <c r="J617" s="5"/>
      <c r="K617" s="5"/>
    </row>
    <row r="618" spans="4:11" x14ac:dyDescent="0.2">
      <c r="D618" s="5"/>
      <c r="E618" s="5"/>
      <c r="F618" s="5"/>
      <c r="G618" s="5"/>
      <c r="H618" s="5"/>
      <c r="I618" s="5"/>
      <c r="J618" s="5"/>
      <c r="K618" s="5"/>
    </row>
    <row r="619" spans="4:11" x14ac:dyDescent="0.2">
      <c r="D619" s="5"/>
      <c r="E619" s="5"/>
      <c r="F619" s="5"/>
      <c r="G619" s="5"/>
      <c r="H619" s="5"/>
      <c r="I619" s="5"/>
      <c r="J619" s="5"/>
      <c r="K619" s="5"/>
    </row>
    <row r="620" spans="4:11" x14ac:dyDescent="0.2">
      <c r="D620" s="5"/>
      <c r="E620" s="5"/>
      <c r="F620" s="5"/>
      <c r="G620" s="5"/>
      <c r="H620" s="5"/>
      <c r="I620" s="5"/>
      <c r="J620" s="5"/>
      <c r="K620" s="5"/>
    </row>
  </sheetData>
  <autoFilter ref="A7:Y49"/>
  <mergeCells count="36">
    <mergeCell ref="B49:C49"/>
    <mergeCell ref="AA3:AA5"/>
    <mergeCell ref="X4:X5"/>
    <mergeCell ref="Y4:Z4"/>
    <mergeCell ref="B7:C7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A1:Z1"/>
    <mergeCell ref="A2:Z2"/>
    <mergeCell ref="A3:A5"/>
    <mergeCell ref="B3:B5"/>
    <mergeCell ref="C3:C5"/>
    <mergeCell ref="D3:D5"/>
    <mergeCell ref="E3:E5"/>
    <mergeCell ref="G3:G5"/>
    <mergeCell ref="H3:H5"/>
    <mergeCell ref="I3:J4"/>
    <mergeCell ref="W3:W5"/>
    <mergeCell ref="X3:Z3"/>
    <mergeCell ref="F3:F5"/>
    <mergeCell ref="B48:C48"/>
    <mergeCell ref="B8:C8"/>
    <mergeCell ref="B15:C15"/>
    <mergeCell ref="B16:C16"/>
    <mergeCell ref="B43:C43"/>
    <mergeCell ref="B44:C44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{5A056E84-773A-46A5-9D1A-C20337A3A289}</vt:lpwstr>
  </property>
  <property fmtid="{D5CDD505-2E9C-101B-9397-08002B2CF9AE}" pid="3" name="DLPManualFileClassificationLastModifiedBy">
    <vt:lpwstr>SAO\lmikadze</vt:lpwstr>
  </property>
  <property fmtid="{D5CDD505-2E9C-101B-9397-08002B2CF9AE}" pid="4" name="DLPManualFileClassificationLastModificationDate">
    <vt:lpwstr>1649855635</vt:lpwstr>
  </property>
  <property fmtid="{D5CDD505-2E9C-101B-9397-08002B2CF9AE}" pid="5" name="DLPManualFileClassificationVersion">
    <vt:lpwstr>11.9.0.81</vt:lpwstr>
  </property>
</Properties>
</file>